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9915" tabRatio="315"/>
  </bookViews>
  <sheets>
    <sheet name="Triwulan III 2017" sheetId="4" r:id="rId1"/>
  </sheets>
  <definedNames>
    <definedName name="_Fill" localSheetId="0" hidden="1">#REF!</definedName>
    <definedName name="_Fill" hidden="1">#REF!</definedName>
  </definedNames>
  <calcPr calcId="144525"/>
</workbook>
</file>

<file path=xl/sharedStrings.xml><?xml version="1.0" encoding="utf-8"?>
<sst xmlns="http://schemas.openxmlformats.org/spreadsheetml/2006/main" count="163">
  <si>
    <t xml:space="preserve">                                 </t>
  </si>
  <si>
    <t xml:space="preserve">Kantor Pusat                         : </t>
  </si>
  <si>
    <t>Jl. Fachrudin No. 4, Jakarta 10250, Indonesia</t>
  </si>
  <si>
    <t xml:space="preserve">Telp (021)29189977 ,Fax (021)40610002 </t>
  </si>
  <si>
    <t>PT. REASURANSI NUSANTARA MAKMUR</t>
  </si>
  <si>
    <t>LAPORAN KEUANGAN</t>
  </si>
  <si>
    <t xml:space="preserve">PER 30 SEPTEMBER 2017 </t>
  </si>
  <si>
    <t>LAPORAN POSISI KEUANGAN (NERACA)</t>
  </si>
  <si>
    <t>LAPORAN LABA RUGI KOMPREHENSIF</t>
  </si>
  <si>
    <t>TINGKAT KESEHATAN KEUANGAN</t>
  </si>
  <si>
    <t>PER 30 SEPTEMBER 2017</t>
  </si>
  <si>
    <t>UNTUK TAHUN YANG BERAKHIR PADA TANGGAL 30 SEPTEMBER 2017</t>
  </si>
  <si>
    <t>(dalam jutaan rupiah)</t>
  </si>
  <si>
    <t>ASET</t>
  </si>
  <si>
    <t>LIABILITAS DAN EKUITAS</t>
  </si>
  <si>
    <t>U R A I A N</t>
  </si>
  <si>
    <t>Keterangan</t>
  </si>
  <si>
    <t>Pencapaian Tingkat Solvabilitas</t>
  </si>
  <si>
    <t>PENDAPATAN UNDERWRITING</t>
  </si>
  <si>
    <t xml:space="preserve"> A. Tingkat Solvabilitas</t>
  </si>
  <si>
    <t xml:space="preserve"> Premi Bruto</t>
  </si>
  <si>
    <t>a.</t>
  </si>
  <si>
    <t>Aset Yang Diperkenankan</t>
  </si>
  <si>
    <t>I. Investasi</t>
  </si>
  <si>
    <t>I. Liabilitas</t>
  </si>
  <si>
    <t xml:space="preserve">   a. Premi Penutupan Langsung</t>
  </si>
  <si>
    <t xml:space="preserve">b. </t>
  </si>
  <si>
    <t>Kewajiban</t>
  </si>
  <si>
    <t>Deposito Berjangka dan  Sertifikat Deposito</t>
  </si>
  <si>
    <t>Utang</t>
  </si>
  <si>
    <t xml:space="preserve">   b. Premi Penutupan Tidak Langsung</t>
  </si>
  <si>
    <t>Jumlah Tingkat Solvabilitas</t>
  </si>
  <si>
    <t xml:space="preserve">Saham </t>
  </si>
  <si>
    <t>Utang Klaim</t>
  </si>
  <si>
    <t xml:space="preserve">   c. Komisi Dibayar</t>
  </si>
  <si>
    <r>
      <rPr>
        <sz val="12"/>
        <color indexed="8"/>
        <rFont val="Times New Roman"/>
        <charset val="134"/>
      </rPr>
      <t xml:space="preserve"> B. Modal Minimum Berbasis Risiko (MMBR) </t>
    </r>
    <r>
      <rPr>
        <vertAlign val="superscript"/>
        <sz val="12"/>
        <color indexed="8"/>
        <rFont val="Times New Roman"/>
        <charset val="134"/>
      </rPr>
      <t>2)</t>
    </r>
  </si>
  <si>
    <t>Surat Utang Korporasi dan Sukuk Korporasi</t>
  </si>
  <si>
    <t>Utang Koasuransi</t>
  </si>
  <si>
    <t xml:space="preserve"> Jumlah Premi Bruto</t>
  </si>
  <si>
    <t>Kegagalan Pengelolaan Aset (Schedule A)</t>
  </si>
  <si>
    <t xml:space="preserve">Surat Berharga yang Diterbitkan oleh Negara RI </t>
  </si>
  <si>
    <t>Utang Reasuransi</t>
  </si>
  <si>
    <t xml:space="preserve"> Premi Reasuransi</t>
  </si>
  <si>
    <t>b.</t>
  </si>
  <si>
    <t>Ketidakseimbangan antara Proyeksi Arus Aset dan Liabilitas (Schedule B)</t>
  </si>
  <si>
    <t xml:space="preserve">Surat Berharga yang Diterbitkan oleh Negara Selain Negara RI </t>
  </si>
  <si>
    <t>Utang Komisi</t>
  </si>
  <si>
    <t xml:space="preserve">   a. Premi Reasuransi Dibayar</t>
  </si>
  <si>
    <t>c.</t>
  </si>
  <si>
    <t>Ketidakseimbangan antara Nilai Aset dan Liabilitas dalam Setiap Jenis Mata Uang Asing (Schedule C)</t>
  </si>
  <si>
    <t>Surat Berharga yang Diterbitkan oleh Bank Indonesia</t>
  </si>
  <si>
    <t>Utang Pajak</t>
  </si>
  <si>
    <t xml:space="preserve">   b. Komisi Reasuransi Diterima</t>
  </si>
  <si>
    <t>d.</t>
  </si>
  <si>
    <t>Perbedaan antara Beban Klaim yang Terjadi dan Beban Klaim yang Diperkirakan (Schedule D)</t>
  </si>
  <si>
    <t>Surat Berharga yang Diterbitkan oleh Lembaga Multinasional</t>
  </si>
  <si>
    <t>Biaya yang Masih Harus Dibayar</t>
  </si>
  <si>
    <t xml:space="preserve"> Jumlah Premi Reasuransi</t>
  </si>
  <si>
    <t>e.</t>
  </si>
  <si>
    <t>Risiko Tingkat Bunga (Schedule E)</t>
  </si>
  <si>
    <t>Reksa Dana</t>
  </si>
  <si>
    <t>Utang Lain</t>
  </si>
  <si>
    <t xml:space="preserve">                       Premi Neto</t>
  </si>
  <si>
    <t>f.</t>
  </si>
  <si>
    <t>Risiko Reasuransi (Schedule F)</t>
  </si>
  <si>
    <t>Kontrak Investasi Kolektif Efek Beragun Aset</t>
  </si>
  <si>
    <t>Liabilitas asuransi</t>
  </si>
  <si>
    <t xml:space="preserve"> Penurunan (Kenaikan) Cadangan Premi dan CAPYBMP</t>
  </si>
  <si>
    <t>g.</t>
  </si>
  <si>
    <t>Risiko Operasional (Schedule G)</t>
  </si>
  <si>
    <t>Dana Investasi Real Estat</t>
  </si>
  <si>
    <t>Jumlah Liabilitas</t>
  </si>
  <si>
    <t xml:space="preserve">a. Penurunan (kenaikan) Cadangan Premi </t>
  </si>
  <si>
    <t>Jumlah MMBR</t>
  </si>
  <si>
    <t>Penyertaan Langsung</t>
  </si>
  <si>
    <t xml:space="preserve">b. Penurunan (kenaikan) CAPYBMP  </t>
  </si>
  <si>
    <t xml:space="preserve"> C. Kelebihan (Kekurangan) Batas Tingkat Solvabilitas</t>
  </si>
  <si>
    <t>Bangunan dengan Hak Strata atau Tanah dengan Bangunan untuk Investasi</t>
  </si>
  <si>
    <t xml:space="preserve"> Penurunan (Kenaikan) CAPYBMP</t>
  </si>
  <si>
    <r>
      <rPr>
        <sz val="12"/>
        <color indexed="8"/>
        <rFont val="Times New Roman"/>
        <charset val="134"/>
      </rPr>
      <t xml:space="preserve"> D. Rasio Pencapaian Solvabilitas (%) </t>
    </r>
    <r>
      <rPr>
        <vertAlign val="superscript"/>
        <sz val="12"/>
        <color indexed="8"/>
        <rFont val="Times New Roman"/>
        <charset val="134"/>
      </rPr>
      <t>3)</t>
    </r>
  </si>
  <si>
    <t>Pembelian Piutang untuk Perusahaan Pembiayaan dan/atau Bank</t>
  </si>
  <si>
    <t>Jumlah Pendapatan Premi Neto</t>
  </si>
  <si>
    <t>Informasi Lain</t>
  </si>
  <si>
    <t>Emas Murni</t>
  </si>
  <si>
    <t>Jumlah Deposito Jaminan</t>
  </si>
  <si>
    <t>Pinjaman yang Dijamin dengan Hak Tanggungan</t>
  </si>
  <si>
    <t xml:space="preserve"> Pendapatan Underwriting Lain Neto</t>
  </si>
  <si>
    <t>Rasio Likuiditas (%)</t>
  </si>
  <si>
    <t>Investasi Lain</t>
  </si>
  <si>
    <t xml:space="preserve">                       PENDAPATAN UNDERWRITING </t>
  </si>
  <si>
    <t>Rasio Kecukupan Investasi (%)</t>
  </si>
  <si>
    <t>Jumlah Investasi</t>
  </si>
  <si>
    <t>Rasio Perimbangan Hasil Investasi dengan Pendapatan Premi Neto</t>
  </si>
  <si>
    <t>BEBAN UNDERWRITING</t>
  </si>
  <si>
    <t>Rasio Beban (Klaim, Usaha, dan Komisi) terhadap Pendapatan Premi Neto (%)</t>
  </si>
  <si>
    <t>II. Bukan Investasi</t>
  </si>
  <si>
    <t>II. Ekuitas</t>
  </si>
  <si>
    <t xml:space="preserve"> Beban Klaim</t>
  </si>
  <si>
    <t>Kas dan Bank</t>
  </si>
  <si>
    <t>Modal Disetor</t>
  </si>
  <si>
    <t xml:space="preserve">   a. Klaim Bruto</t>
  </si>
  <si>
    <t>Tagihan Premi Penutupan Langsung</t>
  </si>
  <si>
    <t>Tambahan Modal Disetor</t>
  </si>
  <si>
    <t xml:space="preserve">   b. Klaim Reasuransi</t>
  </si>
  <si>
    <t>Tagihan Klaim Koasuransi</t>
  </si>
  <si>
    <t>Komponen Ekuitas lainnya</t>
  </si>
  <si>
    <t xml:space="preserve">   c. Kenaikan (Penurunan) Cadangan Klaim</t>
  </si>
  <si>
    <t>Tagihan Reasuransi</t>
  </si>
  <si>
    <t>Saldo Laba</t>
  </si>
  <si>
    <t xml:space="preserve">Jumlah Beban Klaim </t>
  </si>
  <si>
    <t>Aset Reasuransi</t>
  </si>
  <si>
    <t xml:space="preserve"> Beban Underwriting Lain Neto</t>
  </si>
  <si>
    <t>Tagihan Investasi</t>
  </si>
  <si>
    <t>Tagihan Hasil Investasi</t>
  </si>
  <si>
    <t xml:space="preserve"> HASIL UNDERWRITING</t>
  </si>
  <si>
    <t>Bangunan dengan Hak Strata atau Tanah dengan Bangunan untuk Dipakai Sendiri</t>
  </si>
  <si>
    <t>Jumlah Ekuitas</t>
  </si>
  <si>
    <t xml:space="preserve"> Hasil Investasi</t>
  </si>
  <si>
    <t>Aset Tetap Lain</t>
  </si>
  <si>
    <t>Beban Usaha:</t>
  </si>
  <si>
    <t>Aset Lain</t>
  </si>
  <si>
    <t>a. Beban Pemasaran</t>
  </si>
  <si>
    <t>Jumlah Bukan Investasi</t>
  </si>
  <si>
    <t>b. Beban Umum dan Administrasi:</t>
  </si>
  <si>
    <t>JUMLAH ASET</t>
  </si>
  <si>
    <t>JUMLAH LIABILITAS DAN EKUITAS</t>
  </si>
  <si>
    <t xml:space="preserve">    - Beban Pegawai dan Pengurus</t>
  </si>
  <si>
    <t xml:space="preserve">    - Beban Pendidikan dan Pelatihan</t>
  </si>
  <si>
    <t xml:space="preserve">    - Beban Umum dan Administrasi Lainnya</t>
  </si>
  <si>
    <t>DIREKSI DAN KOMISARIS</t>
  </si>
  <si>
    <t>Reasuradur Utama</t>
  </si>
  <si>
    <t>Jumlah Beban Usaha</t>
  </si>
  <si>
    <t>DEWAN KOMISARIS</t>
  </si>
  <si>
    <t>Nama Reasuradur</t>
  </si>
  <si>
    <t>%</t>
  </si>
  <si>
    <t xml:space="preserve"> LABA (RUGI) USAHA ASURANSI </t>
  </si>
  <si>
    <t>KOMISARIS UTAMA               : Howen Widjaja</t>
  </si>
  <si>
    <t xml:space="preserve"> Hasil (Beban) Lain</t>
  </si>
  <si>
    <t>KOMISARIS                            : Njoman Sudharta</t>
  </si>
  <si>
    <t xml:space="preserve"> Reasuradur Dalam Negeri</t>
  </si>
  <si>
    <t xml:space="preserve"> LABA (RUGI) SEBELUM ZAKAT</t>
  </si>
  <si>
    <t>KOMISARIS                            : I Ketut Pasek Swastika</t>
  </si>
  <si>
    <t>1.</t>
  </si>
  <si>
    <t xml:space="preserve"> Zakat</t>
  </si>
  <si>
    <t>2.</t>
  </si>
  <si>
    <t xml:space="preserve"> LABA (RUGI) SEBELUM PAJAK</t>
  </si>
  <si>
    <t>3.</t>
  </si>
  <si>
    <t xml:space="preserve"> Pajak Penghasilan</t>
  </si>
  <si>
    <t>4.</t>
  </si>
  <si>
    <t xml:space="preserve"> LABA SETELAH PAJAK</t>
  </si>
  <si>
    <t>DIREKSI</t>
  </si>
  <si>
    <t xml:space="preserve"> PENDAPATAN/BEBAN KOMPREHENSIF LAIN</t>
  </si>
  <si>
    <t>DIREKTUR UTAMA   :  Nalianti</t>
  </si>
  <si>
    <t xml:space="preserve"> Reasuradur Luar Negeri</t>
  </si>
  <si>
    <t xml:space="preserve"> TOTAL LABA (RUGI) KOMPREHENSIF</t>
  </si>
  <si>
    <t>DIREKTUR                :  Nandina Cakradinata, S.H.</t>
  </si>
  <si>
    <t>DIREKTUR                :  Himawan Yustiono, S.E.</t>
  </si>
  <si>
    <t>Jakarta, 30 Oktober 2017</t>
  </si>
  <si>
    <t xml:space="preserve">                                                   S.E &amp; O</t>
  </si>
  <si>
    <t>Direksi</t>
  </si>
  <si>
    <t>PEMILIK PERUSAHAAN</t>
  </si>
  <si>
    <t>1. PT. Asuransi Sinar Mas</t>
  </si>
  <si>
    <t>2. PT Sinar Mas Multiartha Tbk.</t>
  </si>
</sst>
</file>

<file path=xl/styles.xml><?xml version="1.0" encoding="utf-8"?>
<styleSheet xmlns="http://schemas.openxmlformats.org/spreadsheetml/2006/main">
  <numFmts count="8">
    <numFmt numFmtId="43" formatCode="_(* #,##0.00_);_(* \(#,##0.00\);_(* &quot;-&quot;??_);_(@_)"/>
    <numFmt numFmtId="41" formatCode="_(* #,##0_);_(* \(#,##0\);_(* &quot;-&quot;_);_(@_)"/>
    <numFmt numFmtId="44" formatCode="_(&quot;$&quot;* #,##0.00_);_(&quot;$&quot;* \(#,##0.00\);_(&quot;$&quot;* &quot;-&quot;??_);_(@_)"/>
    <numFmt numFmtId="42" formatCode="_(&quot;$&quot;* #,##0_);_(&quot;$&quot;* \(#,##0\);_(&quot;$&quot;* &quot;-&quot;_);_(@_)"/>
    <numFmt numFmtId="176" formatCode="0.00_)"/>
    <numFmt numFmtId="177" formatCode="_ * #,##0.00_ ;_ * \-#,##0.00_ ;_ * &quot;-&quot;??_ ;_ @_ "/>
    <numFmt numFmtId="178" formatCode="_(* #,##0_);_(* \(#,##0\);_(* &quot;-&quot;??_);_(@_)"/>
    <numFmt numFmtId="179" formatCode="_(* #,##0.00_);_(* \(#,##0.00\);_(* &quot;-&quot;_);_(@_)"/>
  </numFmts>
  <fonts count="56">
    <font>
      <sz val="12"/>
      <name val="SWISS"/>
      <charset val="134"/>
    </font>
    <font>
      <sz val="12"/>
      <name val="Bookman Old Style"/>
      <charset val="134"/>
    </font>
    <font>
      <sz val="11"/>
      <color indexed="8"/>
      <name val="Arial"/>
      <charset val="134"/>
    </font>
    <font>
      <b/>
      <sz val="10"/>
      <name val="Bookman Old Style"/>
      <charset val="134"/>
    </font>
    <font>
      <b/>
      <sz val="14"/>
      <name val="Bookman Old Style"/>
      <charset val="134"/>
    </font>
    <font>
      <sz val="10"/>
      <color indexed="8"/>
      <name val="Arial"/>
      <charset val="134"/>
    </font>
    <font>
      <sz val="10"/>
      <name val="Bookman Old Style"/>
      <charset val="134"/>
    </font>
    <font>
      <b/>
      <sz val="28"/>
      <name val="Bookman Old Style"/>
      <charset val="134"/>
    </font>
    <font>
      <sz val="12"/>
      <color indexed="8"/>
      <name val="Times New Roman"/>
      <charset val="134"/>
    </font>
    <font>
      <b/>
      <sz val="12"/>
      <color indexed="8"/>
      <name val="Times New Roman"/>
      <charset val="134"/>
    </font>
    <font>
      <b/>
      <sz val="12"/>
      <name val="Times New Roman"/>
      <charset val="134"/>
    </font>
    <font>
      <sz val="12"/>
      <name val="Times New Roman"/>
      <charset val="134"/>
    </font>
    <font>
      <sz val="11"/>
      <color indexed="8"/>
      <name val="Times New Roman"/>
      <charset val="134"/>
    </font>
    <font>
      <b/>
      <sz val="12"/>
      <color indexed="9"/>
      <name val="Times New Roman"/>
      <charset val="134"/>
    </font>
    <font>
      <b/>
      <sz val="12"/>
      <color theme="0"/>
      <name val="Times New Roman"/>
      <charset val="134"/>
    </font>
    <font>
      <sz val="12"/>
      <color indexed="8"/>
      <name val="Arial"/>
      <charset val="134"/>
    </font>
    <font>
      <sz val="10"/>
      <color theme="1"/>
      <name val="Arial"/>
      <charset val="134"/>
    </font>
    <font>
      <sz val="12"/>
      <color rgb="FFFF0000"/>
      <name val="Bookman Old Style"/>
      <charset val="134"/>
    </font>
    <font>
      <sz val="10"/>
      <name val="Arial"/>
      <charset val="134"/>
    </font>
    <font>
      <b/>
      <i/>
      <sz val="10"/>
      <color indexed="8"/>
      <name val="Arial"/>
      <charset val="134"/>
    </font>
    <font>
      <b/>
      <u/>
      <sz val="12"/>
      <color indexed="8"/>
      <name val="Times New Roman"/>
      <charset val="134"/>
    </font>
    <font>
      <b/>
      <sz val="10"/>
      <color indexed="8"/>
      <name val="Arial"/>
      <charset val="134"/>
    </font>
    <font>
      <b/>
      <sz val="14"/>
      <color indexed="8"/>
      <name val="Arial"/>
      <charset val="134"/>
    </font>
    <font>
      <b/>
      <sz val="12"/>
      <name val="Bookman Old Style"/>
      <charset val="134"/>
    </font>
    <font>
      <b/>
      <sz val="11"/>
      <name val="Bookman Old Style"/>
      <charset val="134"/>
    </font>
    <font>
      <b/>
      <sz val="11"/>
      <color indexed="8"/>
      <name val="Arial"/>
      <charset val="134"/>
    </font>
    <font>
      <sz val="12"/>
      <color rgb="FF000000"/>
      <name val="Times New Roman"/>
      <charset val="134"/>
    </font>
    <font>
      <sz val="11"/>
      <name val="+mj-lt"/>
      <charset val="134"/>
    </font>
    <font>
      <b/>
      <sz val="11"/>
      <name val="Arial"/>
      <charset val="134"/>
    </font>
    <font>
      <sz val="12"/>
      <color rgb="FF000000"/>
      <name val="Arial"/>
      <charset val="134"/>
    </font>
    <font>
      <sz val="12"/>
      <color theme="1"/>
      <name val="Calibri"/>
      <charset val="134"/>
      <scheme val="minor"/>
    </font>
    <font>
      <b/>
      <sz val="13"/>
      <color theme="3"/>
      <name val="Calibri"/>
      <charset val="134"/>
      <scheme val="minor"/>
    </font>
    <font>
      <i/>
      <sz val="11"/>
      <color rgb="FF7F7F7F"/>
      <name val="Calibri"/>
      <charset val="0"/>
      <scheme val="minor"/>
    </font>
    <font>
      <b/>
      <sz val="18"/>
      <color theme="3"/>
      <name val="Calibri"/>
      <charset val="134"/>
      <scheme val="minor"/>
    </font>
    <font>
      <b/>
      <sz val="15"/>
      <color theme="3"/>
      <name val="Calibri"/>
      <charset val="134"/>
      <scheme val="minor"/>
    </font>
    <font>
      <b/>
      <sz val="11"/>
      <color rgb="FF3F3F3F"/>
      <name val="Calibri"/>
      <charset val="0"/>
      <scheme val="minor"/>
    </font>
    <font>
      <sz val="11"/>
      <color rgb="FFFF0000"/>
      <name val="Calibri"/>
      <charset val="0"/>
      <scheme val="minor"/>
    </font>
    <font>
      <sz val="11"/>
      <color rgb="FF3F3F76"/>
      <name val="Calibri"/>
      <charset val="0"/>
      <scheme val="minor"/>
    </font>
    <font>
      <sz val="11"/>
      <color theme="1"/>
      <name val="Calibri"/>
      <charset val="0"/>
      <scheme val="minor"/>
    </font>
    <font>
      <b/>
      <sz val="11"/>
      <color rgb="FFFFFFFF"/>
      <name val="Calibri"/>
      <charset val="0"/>
      <scheme val="minor"/>
    </font>
    <font>
      <b/>
      <sz val="11"/>
      <color theme="3"/>
      <name val="Calibri"/>
      <charset val="134"/>
      <scheme val="minor"/>
    </font>
    <font>
      <u/>
      <sz val="11"/>
      <color rgb="FF0000FF"/>
      <name val="Calibri"/>
      <charset val="0"/>
      <scheme val="minor"/>
    </font>
    <font>
      <sz val="11"/>
      <color theme="0"/>
      <name val="Calibri"/>
      <charset val="0"/>
      <scheme val="minor"/>
    </font>
    <font>
      <sz val="11"/>
      <color rgb="FF9C6500"/>
      <name val="Calibri"/>
      <charset val="0"/>
      <scheme val="minor"/>
    </font>
    <font>
      <u/>
      <sz val="11"/>
      <color rgb="FF800080"/>
      <name val="Calibri"/>
      <charset val="0"/>
      <scheme val="minor"/>
    </font>
    <font>
      <sz val="11"/>
      <color rgb="FF9C0006"/>
      <name val="Calibri"/>
      <charset val="0"/>
      <scheme val="minor"/>
    </font>
    <font>
      <sz val="10"/>
      <name val="MS Sans Serif"/>
      <charset val="134"/>
    </font>
    <font>
      <b/>
      <sz val="11"/>
      <color rgb="FFFA7D00"/>
      <name val="Calibri"/>
      <charset val="0"/>
      <scheme val="minor"/>
    </font>
    <font>
      <sz val="11"/>
      <color rgb="FFFA7D00"/>
      <name val="Calibri"/>
      <charset val="0"/>
      <scheme val="minor"/>
    </font>
    <font>
      <sz val="11"/>
      <color rgb="FF006100"/>
      <name val="Calibri"/>
      <charset val="0"/>
      <scheme val="minor"/>
    </font>
    <font>
      <b/>
      <i/>
      <sz val="16"/>
      <name val="Helv"/>
      <charset val="134"/>
    </font>
    <font>
      <b/>
      <sz val="11"/>
      <color theme="1"/>
      <name val="Calibri"/>
      <charset val="0"/>
      <scheme val="minor"/>
    </font>
    <font>
      <sz val="11"/>
      <color theme="1"/>
      <name val="Calibri"/>
      <charset val="1"/>
      <scheme val="minor"/>
    </font>
    <font>
      <sz val="11"/>
      <color theme="1"/>
      <name val="Calibri"/>
      <charset val="134"/>
      <scheme val="minor"/>
    </font>
    <font>
      <sz val="9"/>
      <color theme="1"/>
      <name val="Comic Sans MS"/>
      <charset val="1"/>
    </font>
    <font>
      <vertAlign val="superscript"/>
      <sz val="12"/>
      <color indexed="8"/>
      <name val="Times New Roman"/>
      <charset val="134"/>
    </font>
  </fonts>
  <fills count="39">
    <fill>
      <patternFill patternType="none"/>
    </fill>
    <fill>
      <patternFill patternType="gray125"/>
    </fill>
    <fill>
      <patternFill patternType="solid">
        <fgColor theme="0" tint="-0.249977111117893"/>
        <bgColor indexed="64"/>
      </patternFill>
    </fill>
    <fill>
      <patternFill patternType="solid">
        <fgColor indexed="8"/>
        <bgColor indexed="64"/>
      </patternFill>
    </fill>
    <fill>
      <patternFill patternType="solid">
        <fgColor theme="0"/>
        <bgColor indexed="64"/>
      </patternFill>
    </fill>
    <fill>
      <patternFill patternType="solid">
        <fgColor indexed="9"/>
        <bgColor indexed="64"/>
      </patternFill>
    </fill>
    <fill>
      <patternFill patternType="solid">
        <fgColor theme="0"/>
        <bgColor indexed="34"/>
      </patternFill>
    </fill>
    <fill>
      <patternFill patternType="solid">
        <fgColor indexed="9"/>
        <bgColor indexed="26"/>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double">
        <color theme="1"/>
      </left>
      <right/>
      <top/>
      <bottom/>
      <diagonal/>
    </border>
    <border>
      <left/>
      <right style="double">
        <color theme="1"/>
      </right>
      <top/>
      <bottom/>
      <diagonal/>
    </border>
    <border>
      <left style="double">
        <color theme="1"/>
      </left>
      <right/>
      <top/>
      <bottom style="double">
        <color theme="1"/>
      </bottom>
      <diagonal/>
    </border>
    <border>
      <left/>
      <right/>
      <top/>
      <bottom style="double">
        <color theme="1"/>
      </bottom>
      <diagonal/>
    </border>
    <border>
      <left/>
      <right style="double">
        <color theme="1"/>
      </right>
      <top/>
      <bottom style="double">
        <color theme="1"/>
      </bottom>
      <diagonal/>
    </border>
    <border>
      <left style="double">
        <color theme="1"/>
      </left>
      <right style="thin">
        <color theme="1"/>
      </right>
      <top/>
      <bottom style="double">
        <color theme="1"/>
      </bottom>
      <diagonal/>
    </border>
    <border>
      <left style="thin">
        <color theme="1"/>
      </left>
      <right style="thin">
        <color theme="1"/>
      </right>
      <top/>
      <bottom style="double">
        <color theme="1"/>
      </bottom>
      <diagonal/>
    </border>
    <border>
      <left style="thin">
        <color auto="1"/>
      </left>
      <right style="thin">
        <color theme="1"/>
      </right>
      <top style="double">
        <color theme="1"/>
      </top>
      <bottom/>
      <diagonal/>
    </border>
    <border>
      <left style="thin">
        <color theme="1"/>
      </left>
      <right style="thin">
        <color theme="1"/>
      </right>
      <top/>
      <bottom/>
      <diagonal/>
    </border>
    <border>
      <left/>
      <right style="thin">
        <color theme="1"/>
      </right>
      <top/>
      <bottom/>
      <diagonal/>
    </border>
    <border>
      <left style="thin">
        <color auto="1"/>
      </left>
      <right style="thin">
        <color theme="1"/>
      </right>
      <top/>
      <bottom/>
      <diagonal/>
    </border>
    <border>
      <left style="thin">
        <color theme="1"/>
      </left>
      <right style="thin">
        <color theme="1"/>
      </right>
      <top style="thin">
        <color theme="1"/>
      </top>
      <bottom style="thin">
        <color theme="1"/>
      </bottom>
      <diagonal/>
    </border>
    <border>
      <left style="thin">
        <color auto="1"/>
      </left>
      <right style="thin">
        <color theme="1"/>
      </right>
      <top style="thin">
        <color theme="1"/>
      </top>
      <bottom style="thin">
        <color theme="1"/>
      </bottom>
      <diagonal/>
    </border>
    <border>
      <left style="thin">
        <color theme="1"/>
      </left>
      <right style="thin">
        <color auto="1"/>
      </right>
      <top/>
      <bottom/>
      <diagonal/>
    </border>
    <border>
      <left style="thin">
        <color theme="1"/>
      </left>
      <right style="double">
        <color theme="1"/>
      </right>
      <top/>
      <bottom style="double">
        <color theme="1"/>
      </bottom>
      <diagonal/>
    </border>
    <border>
      <left/>
      <right style="thin">
        <color theme="1"/>
      </right>
      <top/>
      <bottom style="double">
        <color theme="1"/>
      </bottom>
      <diagonal/>
    </border>
    <border>
      <left style="double">
        <color indexed="8"/>
      </left>
      <right/>
      <top style="thin">
        <color auto="1"/>
      </top>
      <bottom/>
      <diagonal/>
    </border>
    <border>
      <left/>
      <right/>
      <top style="thin">
        <color auto="1"/>
      </top>
      <bottom/>
      <diagonal/>
    </border>
    <border>
      <left/>
      <right style="thin">
        <color auto="1"/>
      </right>
      <top style="thin">
        <color auto="1"/>
      </top>
      <bottom/>
      <diagonal/>
    </border>
    <border>
      <left style="double">
        <color auto="1"/>
      </left>
      <right/>
      <top/>
      <bottom/>
      <diagonal/>
    </border>
    <border>
      <left style="double">
        <color indexed="8"/>
      </left>
      <right/>
      <top/>
      <bottom/>
      <diagonal/>
    </border>
    <border>
      <left/>
      <right style="thin">
        <color auto="1"/>
      </right>
      <top/>
      <bottom/>
      <diagonal/>
    </border>
    <border>
      <left style="double">
        <color theme="1"/>
      </left>
      <right style="thin">
        <color theme="1"/>
      </right>
      <top style="double">
        <color theme="1"/>
      </top>
      <bottom style="double">
        <color theme="1"/>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style="thin">
        <color theme="1"/>
      </right>
      <top style="double">
        <color theme="1"/>
      </top>
      <bottom style="double">
        <color theme="1"/>
      </bottom>
      <diagonal/>
    </border>
    <border>
      <left style="thin">
        <color theme="1"/>
      </left>
      <right style="double">
        <color theme="1"/>
      </right>
      <top style="double">
        <color theme="1"/>
      </top>
      <bottom/>
      <diagonal/>
    </border>
    <border>
      <left style="thin">
        <color theme="1"/>
      </left>
      <right style="double">
        <color auto="1"/>
      </right>
      <top/>
      <bottom/>
      <diagonal/>
    </border>
    <border>
      <left/>
      <right style="thin">
        <color theme="1"/>
      </right>
      <top style="double">
        <color theme="1"/>
      </top>
      <bottom/>
      <diagonal/>
    </border>
    <border>
      <left style="thin">
        <color theme="1"/>
      </left>
      <right style="double">
        <color auto="1"/>
      </right>
      <top style="thin">
        <color theme="1"/>
      </top>
      <bottom style="thin">
        <color theme="1"/>
      </bottom>
      <diagonal/>
    </border>
    <border>
      <left style="thin">
        <color theme="1"/>
      </left>
      <right style="thin">
        <color theme="1"/>
      </right>
      <top/>
      <bottom style="thin">
        <color theme="1"/>
      </bottom>
      <diagonal/>
    </border>
    <border>
      <left style="thin">
        <color theme="1"/>
      </left>
      <right style="double">
        <color auto="1"/>
      </right>
      <top/>
      <bottom style="thin">
        <color theme="1"/>
      </bottom>
      <diagonal/>
    </border>
    <border>
      <left style="thin">
        <color theme="1"/>
      </left>
      <right style="thin">
        <color theme="1"/>
      </right>
      <top style="thin">
        <color theme="1"/>
      </top>
      <bottom/>
      <diagonal/>
    </border>
    <border>
      <left/>
      <right style="double">
        <color indexed="8"/>
      </right>
      <top/>
      <bottom/>
      <diagonal/>
    </border>
    <border>
      <left/>
      <right style="double">
        <color theme="1"/>
      </right>
      <top style="thin">
        <color auto="1"/>
      </top>
      <bottom/>
      <diagonal/>
    </border>
    <border>
      <left style="thin">
        <color theme="1"/>
      </left>
      <right style="thin">
        <color theme="1"/>
      </right>
      <top style="thin">
        <color auto="1"/>
      </top>
      <bottom style="thin">
        <color auto="1"/>
      </bottom>
      <diagonal/>
    </border>
    <border>
      <left style="thin">
        <color theme="1"/>
      </left>
      <right style="double">
        <color auto="1"/>
      </right>
      <top style="thin">
        <color auto="1"/>
      </top>
      <bottom style="thin">
        <color auto="1"/>
      </bottom>
      <diagonal/>
    </border>
    <border>
      <left/>
      <right style="double">
        <color theme="1"/>
      </right>
      <top style="double">
        <color theme="1"/>
      </top>
      <bottom style="double">
        <color theme="1"/>
      </bottom>
      <diagonal/>
    </border>
    <border>
      <left style="thin">
        <color theme="1"/>
      </left>
      <right style="thin">
        <color theme="1"/>
      </right>
      <top style="double">
        <color theme="1"/>
      </top>
      <bottom/>
      <diagonal/>
    </border>
    <border>
      <left style="thin">
        <color theme="1"/>
      </left>
      <right style="double">
        <color theme="1"/>
      </right>
      <top/>
      <bottom/>
      <diagonal/>
    </border>
    <border>
      <left style="thin">
        <color theme="1"/>
      </left>
      <right style="thin">
        <color theme="1"/>
      </right>
      <top style="thin">
        <color indexed="8"/>
      </top>
      <bottom style="thin">
        <color indexed="8"/>
      </bottom>
      <diagonal/>
    </border>
    <border>
      <left style="thin">
        <color theme="1"/>
      </left>
      <right style="double">
        <color theme="1"/>
      </right>
      <top style="thin">
        <color indexed="8"/>
      </top>
      <bottom style="thin">
        <color indexed="8"/>
      </bottom>
      <diagonal/>
    </border>
    <border>
      <left style="thin">
        <color theme="1"/>
      </left>
      <right style="double">
        <color theme="1"/>
      </right>
      <top style="thin">
        <color theme="1"/>
      </top>
      <bottom style="thin">
        <color theme="1"/>
      </bottom>
      <diagonal/>
    </border>
    <border>
      <left style="double">
        <color indexed="8"/>
      </left>
      <right/>
      <top/>
      <bottom style="thin">
        <color indexed="8"/>
      </bottom>
      <diagonal/>
    </border>
    <border>
      <left/>
      <right/>
      <top/>
      <bottom style="thin">
        <color indexed="8"/>
      </bottom>
      <diagonal/>
    </border>
    <border>
      <left/>
      <right style="thin">
        <color auto="1"/>
      </right>
      <top/>
      <bottom style="thin">
        <color indexed="8"/>
      </bottom>
      <diagonal/>
    </border>
    <border>
      <left style="double">
        <color indexed="8"/>
      </left>
      <right/>
      <top style="thin">
        <color indexed="8"/>
      </top>
      <bottom/>
      <diagonal/>
    </border>
    <border>
      <left/>
      <right/>
      <top style="thin">
        <color indexed="8"/>
      </top>
      <bottom/>
      <diagonal/>
    </border>
    <border>
      <left/>
      <right style="thin">
        <color indexed="8"/>
      </right>
      <top/>
      <bottom/>
      <diagonal/>
    </border>
    <border>
      <left style="double">
        <color indexed="8"/>
      </left>
      <right/>
      <top/>
      <bottom style="double">
        <color indexed="8"/>
      </bottom>
      <diagonal/>
    </border>
    <border>
      <left/>
      <right/>
      <top/>
      <bottom style="double">
        <color indexed="8"/>
      </bottom>
      <diagonal/>
    </border>
    <border>
      <left/>
      <right style="thin">
        <color indexed="8"/>
      </right>
      <top/>
      <bottom style="double">
        <color indexed="8"/>
      </bottom>
      <diagonal/>
    </border>
    <border>
      <left/>
      <right style="double">
        <color indexed="8"/>
      </right>
      <top/>
      <bottom style="thin">
        <color indexed="8"/>
      </bottom>
      <diagonal/>
    </border>
    <border>
      <left style="thin">
        <color theme="1"/>
      </left>
      <right style="double">
        <color theme="1"/>
      </right>
      <top style="thin">
        <color auto="1"/>
      </top>
      <bottom style="thin">
        <color auto="1"/>
      </bottom>
      <diagonal/>
    </border>
    <border>
      <left style="thin">
        <color theme="1"/>
      </left>
      <right style="double">
        <color theme="1"/>
      </right>
      <top style="thin">
        <color auto="1"/>
      </top>
      <bottom style="double">
        <color auto="1"/>
      </bottom>
      <diagonal/>
    </border>
    <border>
      <left style="thin">
        <color theme="1"/>
      </left>
      <right style="double">
        <color auto="1"/>
      </right>
      <top style="thin">
        <color auto="1"/>
      </top>
      <bottom style="double">
        <color auto="1"/>
      </bottom>
      <diagonal/>
    </border>
    <border>
      <left style="thin">
        <color theme="1"/>
      </left>
      <right style="double">
        <color auto="1"/>
      </right>
      <top/>
      <bottom style="thin">
        <color auto="1"/>
      </bottom>
      <diagonal/>
    </border>
    <border>
      <left style="thin">
        <color indexed="8"/>
      </left>
      <right style="double">
        <color indexed="8"/>
      </right>
      <top/>
      <bottom/>
      <diagonal/>
    </border>
    <border>
      <left style="double">
        <color theme="1"/>
      </left>
      <right/>
      <top style="thin">
        <color auto="1"/>
      </top>
      <bottom style="double">
        <color auto="1"/>
      </bottom>
      <diagonal/>
    </border>
    <border>
      <left/>
      <right style="double">
        <color indexed="8"/>
      </right>
      <top/>
      <bottom style="double">
        <color indexed="8"/>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auto="1"/>
      </left>
      <right style="double">
        <color auto="1"/>
      </right>
      <top/>
      <bottom style="double">
        <color auto="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auto="1"/>
      </left>
      <right style="thin">
        <color auto="1"/>
      </right>
      <top/>
      <bottom style="double">
        <color auto="1"/>
      </bottom>
      <diagonal/>
    </border>
    <border>
      <left/>
      <right/>
      <top/>
      <bottom style="double">
        <color rgb="FFFF8001"/>
      </bottom>
      <diagonal/>
    </border>
    <border>
      <left/>
      <right/>
      <top style="thin">
        <color theme="4"/>
      </top>
      <bottom style="double">
        <color theme="4"/>
      </bottom>
      <diagonal/>
    </border>
    <border>
      <left/>
      <right/>
      <top/>
      <bottom style="double">
        <color auto="1"/>
      </bottom>
      <diagonal/>
    </border>
  </borders>
  <cellStyleXfs count="89">
    <xf numFmtId="0" fontId="0" fillId="0" borderId="1"/>
    <xf numFmtId="0" fontId="38" fillId="13" borderId="0" applyNumberFormat="0" applyBorder="0" applyAlignment="0" applyProtection="0">
      <alignment vertical="center"/>
    </xf>
    <xf numFmtId="177" fontId="30" fillId="0" borderId="0" applyFont="0" applyFill="0" applyBorder="0" applyAlignment="0" applyProtection="0">
      <alignment vertical="center"/>
    </xf>
    <xf numFmtId="41" fontId="18" fillId="0" borderId="0" applyFont="0" applyFill="0" applyBorder="0" applyAlignment="0" applyProtection="0"/>
    <xf numFmtId="42" fontId="30" fillId="0" borderId="0" applyFont="0" applyFill="0" applyBorder="0" applyAlignment="0" applyProtection="0">
      <alignment vertical="center"/>
    </xf>
    <xf numFmtId="44" fontId="30" fillId="0" borderId="0" applyFont="0" applyFill="0" applyBorder="0" applyAlignment="0" applyProtection="0">
      <alignment vertical="center"/>
    </xf>
    <xf numFmtId="9" fontId="18" fillId="0" borderId="0" applyFont="0" applyFill="0" applyBorder="0" applyAlignment="0" applyProtection="0"/>
    <xf numFmtId="0" fontId="39" fillId="14" borderId="71" applyNumberFormat="0" applyAlignment="0" applyProtection="0">
      <alignment vertical="center"/>
    </xf>
    <xf numFmtId="0" fontId="31" fillId="0" borderId="66" applyNumberFormat="0" applyFill="0" applyAlignment="0" applyProtection="0">
      <alignment vertical="center"/>
    </xf>
    <xf numFmtId="0" fontId="30" fillId="10" borderId="69" applyNumberFormat="0" applyFont="0" applyAlignment="0" applyProtection="0">
      <alignment vertical="center"/>
    </xf>
    <xf numFmtId="0" fontId="41" fillId="0" borderId="0" applyNumberFormat="0" applyFill="0" applyBorder="0" applyAlignment="0" applyProtection="0">
      <alignment vertical="center"/>
    </xf>
    <xf numFmtId="0" fontId="42" fillId="18" borderId="0" applyNumberFormat="0" applyBorder="0" applyAlignment="0" applyProtection="0">
      <alignment vertical="center"/>
    </xf>
    <xf numFmtId="0" fontId="44" fillId="0" borderId="0" applyNumberFormat="0" applyFill="0" applyBorder="0" applyAlignment="0" applyProtection="0">
      <alignment vertical="center"/>
    </xf>
    <xf numFmtId="0" fontId="38" fillId="12" borderId="0" applyNumberFormat="0" applyBorder="0" applyAlignment="0" applyProtection="0">
      <alignment vertical="center"/>
    </xf>
    <xf numFmtId="0" fontId="36" fillId="0" borderId="0" applyNumberFormat="0" applyFill="0" applyBorder="0" applyAlignment="0" applyProtection="0">
      <alignment vertical="center"/>
    </xf>
    <xf numFmtId="0" fontId="38" fillId="22" borderId="0" applyNumberFormat="0" applyBorder="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66" applyNumberFormat="0" applyFill="0" applyAlignment="0" applyProtection="0">
      <alignment vertical="center"/>
    </xf>
    <xf numFmtId="0" fontId="40" fillId="0" borderId="72" applyNumberFormat="0" applyFill="0" applyAlignment="0" applyProtection="0">
      <alignment vertical="center"/>
    </xf>
    <xf numFmtId="0" fontId="10" fillId="0" borderId="73">
      <alignment horizontal="center"/>
    </xf>
    <xf numFmtId="0" fontId="40" fillId="0" borderId="0" applyNumberFormat="0" applyFill="0" applyBorder="0" applyAlignment="0" applyProtection="0">
      <alignment vertical="center"/>
    </xf>
    <xf numFmtId="0" fontId="37" fillId="9" borderId="68" applyNumberFormat="0" applyAlignment="0" applyProtection="0">
      <alignment vertical="center"/>
    </xf>
    <xf numFmtId="0" fontId="42" fillId="28" borderId="0" applyNumberFormat="0" applyBorder="0" applyAlignment="0" applyProtection="0">
      <alignment vertical="center"/>
    </xf>
    <xf numFmtId="0" fontId="49" fillId="32" borderId="0" applyNumberFormat="0" applyBorder="0" applyAlignment="0" applyProtection="0">
      <alignment vertical="center"/>
    </xf>
    <xf numFmtId="0" fontId="35" fillId="8" borderId="67" applyNumberFormat="0" applyAlignment="0" applyProtection="0">
      <alignment vertical="center"/>
    </xf>
    <xf numFmtId="0" fontId="38" fillId="25" borderId="0" applyNumberFormat="0" applyBorder="0" applyAlignment="0" applyProtection="0">
      <alignment vertical="center"/>
    </xf>
    <xf numFmtId="0" fontId="47" fillId="8" borderId="68" applyNumberFormat="0" applyAlignment="0" applyProtection="0">
      <alignment vertical="center"/>
    </xf>
    <xf numFmtId="41" fontId="18" fillId="0" borderId="0" applyFont="0" applyFill="0" applyBorder="0" applyAlignment="0" applyProtection="0"/>
    <xf numFmtId="0" fontId="48" fillId="0" borderId="74" applyNumberFormat="0" applyFill="0" applyAlignment="0" applyProtection="0">
      <alignment vertical="center"/>
    </xf>
    <xf numFmtId="0" fontId="51" fillId="0" borderId="75" applyNumberFormat="0" applyFill="0" applyAlignment="0" applyProtection="0">
      <alignment vertical="center"/>
    </xf>
    <xf numFmtId="0" fontId="45" fillId="21" borderId="0" applyNumberFormat="0" applyBorder="0" applyAlignment="0" applyProtection="0">
      <alignment vertical="center"/>
    </xf>
    <xf numFmtId="0" fontId="43" fillId="17" borderId="0" applyNumberFormat="0" applyBorder="0" applyAlignment="0" applyProtection="0">
      <alignment vertical="center"/>
    </xf>
    <xf numFmtId="0" fontId="42" fillId="38" borderId="0" applyNumberFormat="0" applyBorder="0" applyAlignment="0" applyProtection="0">
      <alignment vertical="center"/>
    </xf>
    <xf numFmtId="0" fontId="38" fillId="24" borderId="0" applyNumberFormat="0" applyBorder="0" applyAlignment="0" applyProtection="0">
      <alignment vertical="center"/>
    </xf>
    <xf numFmtId="0" fontId="42" fillId="27" borderId="0" applyNumberFormat="0" applyBorder="0" applyAlignment="0" applyProtection="0">
      <alignment vertical="center"/>
    </xf>
    <xf numFmtId="0" fontId="42" fillId="35" borderId="0" applyNumberFormat="0" applyBorder="0" applyAlignment="0" applyProtection="0">
      <alignment vertical="center"/>
    </xf>
    <xf numFmtId="0" fontId="38" fillId="31" borderId="0" applyNumberFormat="0" applyBorder="0" applyAlignment="0" applyProtection="0">
      <alignment vertical="center"/>
    </xf>
    <xf numFmtId="0" fontId="38" fillId="30" borderId="0" applyNumberFormat="0" applyBorder="0" applyAlignment="0" applyProtection="0">
      <alignment vertical="center"/>
    </xf>
    <xf numFmtId="0" fontId="42" fillId="16" borderId="0" applyNumberFormat="0" applyBorder="0" applyAlignment="0" applyProtection="0">
      <alignment vertical="center"/>
    </xf>
    <xf numFmtId="0" fontId="42" fillId="37" borderId="0" applyNumberFormat="0" applyBorder="0" applyAlignment="0" applyProtection="0">
      <alignment vertical="center"/>
    </xf>
    <xf numFmtId="0" fontId="38" fillId="23" borderId="0" applyNumberFormat="0" applyBorder="0" applyAlignment="0" applyProtection="0">
      <alignment vertical="center"/>
    </xf>
    <xf numFmtId="0" fontId="42" fillId="34" borderId="0" applyNumberFormat="0" applyBorder="0" applyAlignment="0" applyProtection="0">
      <alignment vertical="center"/>
    </xf>
    <xf numFmtId="0" fontId="38" fillId="29" borderId="0" applyNumberFormat="0" applyBorder="0" applyAlignment="0" applyProtection="0">
      <alignment vertical="center"/>
    </xf>
    <xf numFmtId="0" fontId="38" fillId="20" borderId="0" applyNumberFormat="0" applyBorder="0" applyAlignment="0" applyProtection="0">
      <alignment vertical="center"/>
    </xf>
    <xf numFmtId="176" fontId="50" fillId="0" borderId="0"/>
    <xf numFmtId="0" fontId="42" fillId="36" borderId="0" applyNumberFormat="0" applyBorder="0" applyAlignment="0" applyProtection="0">
      <alignment vertical="center"/>
    </xf>
    <xf numFmtId="41" fontId="18" fillId="0" borderId="0" applyFont="0" applyFill="0" applyBorder="0" applyAlignment="0" applyProtection="0"/>
    <xf numFmtId="0" fontId="10" fillId="0" borderId="70">
      <alignment horizontal="center"/>
    </xf>
    <xf numFmtId="0" fontId="38" fillId="11" borderId="0" applyNumberFormat="0" applyBorder="0" applyAlignment="0" applyProtection="0">
      <alignment vertical="center"/>
    </xf>
    <xf numFmtId="0" fontId="42" fillId="26" borderId="0" applyNumberFormat="0" applyBorder="0" applyAlignment="0" applyProtection="0">
      <alignment vertical="center"/>
    </xf>
    <xf numFmtId="0" fontId="42" fillId="33" borderId="0" applyNumberFormat="0" applyBorder="0" applyAlignment="0" applyProtection="0">
      <alignment vertical="center"/>
    </xf>
    <xf numFmtId="41" fontId="18" fillId="0" borderId="0" applyFont="0" applyFill="0" applyBorder="0" applyAlignment="0" applyProtection="0"/>
    <xf numFmtId="0" fontId="38" fillId="19" borderId="0" applyNumberFormat="0" applyBorder="0" applyAlignment="0" applyProtection="0">
      <alignment vertical="center"/>
    </xf>
    <xf numFmtId="0" fontId="42" fillId="15" borderId="0" applyNumberFormat="0" applyBorder="0" applyAlignment="0" applyProtection="0">
      <alignment vertical="center"/>
    </xf>
    <xf numFmtId="0" fontId="0" fillId="0" borderId="0"/>
    <xf numFmtId="0" fontId="10" fillId="0" borderId="73">
      <alignment horizontal="center"/>
    </xf>
    <xf numFmtId="0" fontId="0" fillId="0" borderId="0"/>
    <xf numFmtId="43" fontId="18" fillId="0" borderId="0" applyFont="0" applyFill="0" applyBorder="0" applyAlignment="0" applyProtection="0"/>
    <xf numFmtId="0" fontId="10" fillId="0" borderId="70">
      <alignment horizontal="center"/>
    </xf>
    <xf numFmtId="41" fontId="18" fillId="0" borderId="0" applyFont="0" applyFill="0" applyBorder="0" applyAlignment="0" applyProtection="0"/>
    <xf numFmtId="41" fontId="18" fillId="0" borderId="0" applyFont="0" applyFill="0" applyBorder="0" applyAlignment="0" applyProtection="0"/>
    <xf numFmtId="0" fontId="0" fillId="0" borderId="0"/>
    <xf numFmtId="38" fontId="46" fillId="0" borderId="0" applyFont="0" applyFill="0" applyBorder="0" applyAlignment="0" applyProtection="0"/>
    <xf numFmtId="41" fontId="18" fillId="0" borderId="0" applyFont="0" applyFill="0" applyBorder="0" applyAlignment="0" applyProtection="0"/>
    <xf numFmtId="0" fontId="0" fillId="0" borderId="0"/>
    <xf numFmtId="0" fontId="0" fillId="0" borderId="0"/>
    <xf numFmtId="0" fontId="0" fillId="0" borderId="0"/>
    <xf numFmtId="0" fontId="0"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5" fillId="0" borderId="0">
      <alignment vertical="top"/>
    </xf>
    <xf numFmtId="0" fontId="0" fillId="0" borderId="0"/>
    <xf numFmtId="0" fontId="0" fillId="0" borderId="0"/>
    <xf numFmtId="0" fontId="52" fillId="0" borderId="0"/>
    <xf numFmtId="0" fontId="53" fillId="0" borderId="0"/>
    <xf numFmtId="0" fontId="52" fillId="0" borderId="0"/>
    <xf numFmtId="0" fontId="54" fillId="0" borderId="0"/>
    <xf numFmtId="0" fontId="18" fillId="0" borderId="0"/>
    <xf numFmtId="0" fontId="18" fillId="0" borderId="0"/>
    <xf numFmtId="0" fontId="0" fillId="0" borderId="0"/>
    <xf numFmtId="0" fontId="0" fillId="0" borderId="0"/>
    <xf numFmtId="9" fontId="18" fillId="0" borderId="76" applyFont="0" applyFill="0" applyAlignment="0" applyProtection="0"/>
    <xf numFmtId="9" fontId="18" fillId="0" borderId="76" applyFont="0" applyFill="0" applyAlignment="0" applyProtection="0"/>
    <xf numFmtId="9" fontId="46" fillId="0" borderId="0" applyFont="0" applyFill="0" applyBorder="0" applyAlignment="0" applyProtection="0"/>
    <xf numFmtId="9" fontId="18" fillId="0" borderId="76" applyFont="0" applyFill="0" applyAlignment="0" applyProtection="0"/>
    <xf numFmtId="9" fontId="18" fillId="0" borderId="0" applyFont="0" applyFill="0" applyBorder="0" applyAlignment="0" applyProtection="0"/>
  </cellStyleXfs>
  <cellXfs count="286">
    <xf numFmtId="0" fontId="0" fillId="0" borderId="1" xfId="0"/>
    <xf numFmtId="0" fontId="1" fillId="0" borderId="0" xfId="0" applyFont="1" applyBorder="1" applyAlignment="1">
      <alignment horizontal="left" vertical="justify"/>
    </xf>
    <xf numFmtId="0" fontId="1" fillId="0" borderId="0" xfId="0" applyFont="1" applyBorder="1"/>
    <xf numFmtId="0" fontId="2" fillId="0" borderId="2" xfId="0" applyFont="1" applyBorder="1"/>
    <xf numFmtId="0" fontId="2" fillId="0" borderId="0" xfId="0" applyFont="1" applyBorder="1"/>
    <xf numFmtId="0" fontId="2" fillId="0" borderId="0" xfId="0" applyFont="1" applyBorder="1" applyAlignment="1">
      <alignment vertical="top"/>
    </xf>
    <xf numFmtId="1" fontId="2" fillId="0" borderId="0" xfId="0" applyNumberFormat="1" applyFont="1" applyBorder="1"/>
    <xf numFmtId="0" fontId="1" fillId="0" borderId="0" xfId="0" applyFont="1" applyFill="1" applyBorder="1" applyAlignment="1">
      <alignment horizontal="left" vertical="justify"/>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4" fillId="0" borderId="0" xfId="0" applyFont="1" applyFill="1" applyBorder="1" applyAlignment="1" applyProtection="1">
      <alignment horizontal="left" vertical="justify" wrapText="1"/>
    </xf>
    <xf numFmtId="0" fontId="3" fillId="0" borderId="0" xfId="0" applyFont="1" applyFill="1" applyBorder="1" applyAlignment="1">
      <alignment vertical="justify" wrapText="1"/>
    </xf>
    <xf numFmtId="0" fontId="0" fillId="0" borderId="0" xfId="0" applyFill="1" applyBorder="1" applyAlignment="1">
      <alignment vertical="justify" wrapText="1"/>
    </xf>
    <xf numFmtId="0" fontId="5" fillId="0" borderId="0" xfId="0" applyFont="1" applyFill="1" applyBorder="1" applyAlignment="1">
      <alignment wrapText="1"/>
    </xf>
    <xf numFmtId="0" fontId="3" fillId="0" borderId="0" xfId="0" applyFont="1" applyFill="1" applyBorder="1" applyAlignment="1">
      <alignment horizontal="left" vertical="justify" wrapText="1"/>
    </xf>
    <xf numFmtId="0" fontId="6" fillId="0" borderId="0" xfId="0" applyFont="1" applyFill="1" applyBorder="1" applyAlignment="1">
      <alignment horizontal="left" vertical="justify" wrapText="1"/>
    </xf>
    <xf numFmtId="0" fontId="1" fillId="0" borderId="0" xfId="0" applyFont="1" applyFill="1" applyBorder="1" applyAlignment="1">
      <alignment horizontal="left" vertical="justify" wrapText="1"/>
    </xf>
    <xf numFmtId="0" fontId="1" fillId="0" borderId="0" xfId="0" applyFont="1" applyBorder="1" applyAlignment="1">
      <alignment horizontal="left" vertical="justify" wrapText="1"/>
    </xf>
    <xf numFmtId="0" fontId="3" fillId="0" borderId="0" xfId="0" applyFont="1" applyBorder="1" applyAlignment="1">
      <alignment horizontal="left" vertical="justify"/>
    </xf>
    <xf numFmtId="0" fontId="6" fillId="0" borderId="0" xfId="0" applyFont="1" applyBorder="1" applyAlignment="1">
      <alignment horizontal="left" vertical="justify"/>
    </xf>
    <xf numFmtId="0" fontId="4" fillId="0" borderId="0" xfId="0" applyFont="1" applyBorder="1" applyAlignment="1" applyProtection="1">
      <alignment horizontal="left" vertical="justify"/>
    </xf>
    <xf numFmtId="0" fontId="7" fillId="0" borderId="0" xfId="0" applyFont="1" applyBorder="1" applyAlignment="1">
      <alignment horizontal="center"/>
    </xf>
    <xf numFmtId="0" fontId="2" fillId="0" borderId="0" xfId="0" applyFont="1" applyBorder="1" applyProtection="1"/>
    <xf numFmtId="0" fontId="8" fillId="0" borderId="0" xfId="0" applyFont="1" applyBorder="1"/>
    <xf numFmtId="0" fontId="9" fillId="2" borderId="3" xfId="0" applyFont="1" applyFill="1" applyBorder="1" applyAlignment="1">
      <alignment horizontal="center"/>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0" xfId="0" applyFont="1" applyFill="1" applyBorder="1" applyAlignment="1">
      <alignment horizontal="center"/>
    </xf>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9" fillId="2" borderId="10" xfId="0" applyFont="1" applyFill="1" applyBorder="1" applyAlignment="1">
      <alignment horizontal="center"/>
    </xf>
    <xf numFmtId="0" fontId="9"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6" xfId="0" applyFont="1" applyFill="1" applyBorder="1" applyProtection="1"/>
    <xf numFmtId="0" fontId="8" fillId="0" borderId="13" xfId="0" applyFont="1" applyFill="1" applyBorder="1" applyProtection="1"/>
    <xf numFmtId="0" fontId="8" fillId="0" borderId="14" xfId="0" applyFont="1" applyFill="1" applyBorder="1" applyProtection="1"/>
    <xf numFmtId="0" fontId="9" fillId="0" borderId="15" xfId="0" applyFont="1" applyFill="1" applyBorder="1" applyAlignment="1" applyProtection="1">
      <alignment vertical="top"/>
    </xf>
    <xf numFmtId="0" fontId="10" fillId="0" borderId="6" xfId="0" applyFont="1" applyFill="1" applyBorder="1" applyAlignment="1" applyProtection="1">
      <alignment horizontal="left" vertical="top"/>
    </xf>
    <xf numFmtId="0" fontId="8" fillId="0" borderId="16" xfId="0" applyFont="1" applyFill="1" applyBorder="1" applyProtection="1"/>
    <xf numFmtId="0" fontId="10" fillId="0" borderId="6" xfId="0" applyFont="1" applyFill="1" applyBorder="1" applyAlignment="1" applyProtection="1">
      <alignment vertical="top"/>
    </xf>
    <xf numFmtId="0" fontId="8" fillId="0" borderId="0" xfId="0" applyFont="1" applyFill="1" applyBorder="1" applyAlignment="1">
      <alignment vertical="top"/>
    </xf>
    <xf numFmtId="43" fontId="8" fillId="0" borderId="16" xfId="0" applyNumberFormat="1" applyFont="1" applyFill="1" applyBorder="1" applyProtection="1"/>
    <xf numFmtId="43" fontId="8" fillId="0" borderId="14" xfId="0" applyNumberFormat="1" applyFont="1" applyFill="1" applyBorder="1" applyProtection="1"/>
    <xf numFmtId="0" fontId="11" fillId="0" borderId="6" xfId="0" applyFont="1" applyFill="1" applyBorder="1" applyAlignment="1" applyProtection="1">
      <alignment vertical="top"/>
    </xf>
    <xf numFmtId="3" fontId="11" fillId="0" borderId="16" xfId="68" applyNumberFormat="1" applyFont="1" applyBorder="1"/>
    <xf numFmtId="41" fontId="8" fillId="0" borderId="14" xfId="3" applyFont="1" applyFill="1" applyBorder="1" applyProtection="1"/>
    <xf numFmtId="3" fontId="8" fillId="0" borderId="16" xfId="3" applyNumberFormat="1" applyFont="1" applyFill="1" applyBorder="1" applyProtection="1"/>
    <xf numFmtId="0" fontId="8" fillId="0" borderId="15" xfId="0" applyFont="1" applyFill="1" applyBorder="1" applyAlignment="1" applyProtection="1">
      <alignment vertical="top"/>
    </xf>
    <xf numFmtId="3" fontId="8" fillId="0" borderId="14" xfId="3" applyNumberFormat="1" applyFont="1" applyFill="1" applyBorder="1" applyProtection="1"/>
    <xf numFmtId="0" fontId="11" fillId="0" borderId="6" xfId="0" applyFont="1" applyFill="1" applyBorder="1" applyAlignment="1" applyProtection="1"/>
    <xf numFmtId="0" fontId="8" fillId="0" borderId="15" xfId="0" applyFont="1" applyFill="1" applyBorder="1" applyAlignment="1" applyProtection="1"/>
    <xf numFmtId="0" fontId="11" fillId="0" borderId="6" xfId="0" applyFont="1" applyFill="1" applyBorder="1" applyAlignment="1" applyProtection="1">
      <alignment wrapText="1"/>
    </xf>
    <xf numFmtId="0" fontId="8" fillId="0" borderId="15" xfId="0" applyFont="1" applyFill="1" applyBorder="1" applyAlignment="1" applyProtection="1">
      <alignment horizontal="left"/>
    </xf>
    <xf numFmtId="3" fontId="11" fillId="0" borderId="16" xfId="82" applyNumberFormat="1" applyFont="1" applyBorder="1"/>
    <xf numFmtId="3" fontId="11" fillId="0" borderId="0" xfId="55" applyNumberFormat="1" applyFont="1"/>
    <xf numFmtId="0" fontId="9" fillId="0" borderId="0" xfId="0" applyFont="1" applyFill="1" applyBorder="1" applyAlignment="1">
      <alignment vertical="top"/>
    </xf>
    <xf numFmtId="3" fontId="9" fillId="0" borderId="17" xfId="3" applyNumberFormat="1" applyFont="1" applyFill="1" applyBorder="1" applyProtection="1"/>
    <xf numFmtId="41" fontId="9" fillId="0" borderId="17" xfId="3" applyFont="1" applyFill="1" applyBorder="1" applyProtection="1"/>
    <xf numFmtId="0" fontId="11" fillId="0" borderId="6" xfId="0" applyFont="1" applyFill="1" applyBorder="1" applyAlignment="1" applyProtection="1">
      <alignment vertical="top" wrapText="1"/>
    </xf>
    <xf numFmtId="3" fontId="8" fillId="0" borderId="14" xfId="0" applyNumberFormat="1" applyFont="1" applyFill="1" applyBorder="1" applyProtection="1"/>
    <xf numFmtId="0" fontId="10" fillId="0" borderId="6" xfId="0" applyFont="1" applyFill="1" applyBorder="1" applyAlignment="1" applyProtection="1"/>
    <xf numFmtId="3" fontId="9" fillId="0" borderId="18" xfId="3" applyNumberFormat="1" applyFont="1" applyFill="1" applyBorder="1" applyProtection="1"/>
    <xf numFmtId="3" fontId="8" fillId="0" borderId="15" xfId="3" applyNumberFormat="1" applyFont="1" applyFill="1" applyBorder="1" applyProtection="1"/>
    <xf numFmtId="41" fontId="8" fillId="0" borderId="15" xfId="3" applyFont="1" applyFill="1" applyBorder="1" applyProtection="1"/>
    <xf numFmtId="0" fontId="11" fillId="0" borderId="6" xfId="0" applyFont="1" applyFill="1" applyBorder="1" applyAlignment="1" applyProtection="1">
      <alignment horizontal="left" vertical="top"/>
    </xf>
    <xf numFmtId="3" fontId="11" fillId="0" borderId="16" xfId="83" applyNumberFormat="1" applyFont="1" applyBorder="1"/>
    <xf numFmtId="0" fontId="11" fillId="0" borderId="15" xfId="0" applyFont="1" applyFill="1" applyBorder="1" applyAlignment="1" applyProtection="1">
      <alignment vertical="top"/>
    </xf>
    <xf numFmtId="3" fontId="11" fillId="0" borderId="19" xfId="57" applyNumberFormat="1" applyFont="1" applyBorder="1"/>
    <xf numFmtId="0" fontId="8" fillId="0" borderId="6" xfId="0" applyFont="1" applyFill="1" applyBorder="1" applyAlignment="1" applyProtection="1">
      <alignment vertical="top"/>
    </xf>
    <xf numFmtId="0" fontId="8" fillId="0" borderId="15" xfId="0" applyFont="1" applyFill="1" applyBorder="1" applyAlignment="1">
      <alignment horizontal="left" vertical="top"/>
    </xf>
    <xf numFmtId="0" fontId="2" fillId="0" borderId="15" xfId="0" applyFont="1" applyFill="1" applyBorder="1" applyAlignment="1">
      <alignment vertical="top"/>
    </xf>
    <xf numFmtId="3" fontId="12" fillId="0" borderId="15" xfId="0" applyNumberFormat="1" applyFont="1" applyFill="1" applyBorder="1"/>
    <xf numFmtId="0" fontId="2" fillId="0" borderId="15" xfId="0" applyFont="1" applyFill="1" applyBorder="1"/>
    <xf numFmtId="0" fontId="8" fillId="0" borderId="6" xfId="0" applyFont="1" applyFill="1" applyBorder="1" applyAlignment="1" applyProtection="1">
      <alignment horizontal="left" wrapText="1"/>
    </xf>
    <xf numFmtId="0" fontId="8" fillId="0" borderId="6" xfId="0" applyFont="1" applyFill="1" applyBorder="1" applyAlignment="1" applyProtection="1"/>
    <xf numFmtId="0" fontId="10" fillId="0" borderId="15" xfId="0" applyFont="1" applyFill="1" applyBorder="1" applyAlignment="1" applyProtection="1">
      <alignment vertical="top"/>
    </xf>
    <xf numFmtId="0" fontId="9" fillId="0" borderId="15" xfId="0" applyFont="1" applyFill="1" applyBorder="1" applyAlignment="1" applyProtection="1">
      <alignment horizontal="center" vertical="top"/>
    </xf>
    <xf numFmtId="0" fontId="10" fillId="0" borderId="15" xfId="0" applyFont="1" applyFill="1" applyBorder="1" applyAlignment="1" applyProtection="1"/>
    <xf numFmtId="37" fontId="9" fillId="0" borderId="17" xfId="3" applyNumberFormat="1" applyFont="1" applyFill="1" applyBorder="1" applyProtection="1"/>
    <xf numFmtId="0" fontId="9" fillId="0" borderId="11" xfId="0" applyFont="1" applyFill="1" applyBorder="1" applyAlignment="1" applyProtection="1">
      <alignment horizontal="center"/>
    </xf>
    <xf numFmtId="0" fontId="8" fillId="0" borderId="12" xfId="0" applyFont="1" applyFill="1" applyBorder="1" applyProtection="1"/>
    <xf numFmtId="0" fontId="8" fillId="0" borderId="20" xfId="0" applyFont="1" applyFill="1" applyBorder="1" applyProtection="1"/>
    <xf numFmtId="0" fontId="8" fillId="0" borderId="21" xfId="0" applyFont="1" applyBorder="1" applyAlignment="1">
      <alignment vertical="top"/>
    </xf>
    <xf numFmtId="0" fontId="8" fillId="0" borderId="12" xfId="0" applyFont="1" applyBorder="1"/>
    <xf numFmtId="41" fontId="8" fillId="0" borderId="0" xfId="0" applyNumberFormat="1" applyFont="1" applyBorder="1"/>
    <xf numFmtId="0" fontId="8" fillId="0" borderId="0" xfId="0" applyFont="1" applyBorder="1" applyAlignment="1">
      <alignment vertical="top"/>
    </xf>
    <xf numFmtId="0" fontId="13" fillId="3" borderId="3" xfId="0" applyFont="1" applyFill="1" applyBorder="1" applyAlignment="1" applyProtection="1"/>
    <xf numFmtId="0" fontId="13" fillId="3" borderId="5" xfId="0" applyFont="1" applyFill="1" applyBorder="1" applyAlignment="1" applyProtection="1"/>
    <xf numFmtId="0" fontId="9" fillId="0" borderId="0" xfId="0" applyFont="1" applyFill="1" applyBorder="1" applyAlignment="1">
      <alignment horizontal="center"/>
    </xf>
    <xf numFmtId="0" fontId="14" fillId="3" borderId="22" xfId="0" applyFont="1" applyFill="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9" fillId="0" borderId="25" xfId="0" applyFont="1" applyBorder="1" applyAlignment="1">
      <alignment vertical="top"/>
    </xf>
    <xf numFmtId="0" fontId="8" fillId="0" borderId="7" xfId="0" applyFont="1" applyBorder="1"/>
    <xf numFmtId="0" fontId="10" fillId="4" borderId="26"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27" xfId="0" applyFont="1" applyFill="1" applyBorder="1" applyAlignment="1">
      <alignment horizontal="center" vertical="center"/>
    </xf>
    <xf numFmtId="0" fontId="5" fillId="5" borderId="0" xfId="0" applyFont="1" applyFill="1" applyBorder="1" applyAlignment="1">
      <alignment horizontal="left"/>
    </xf>
    <xf numFmtId="0" fontId="5" fillId="5" borderId="0" xfId="0" applyFont="1" applyFill="1" applyBorder="1"/>
    <xf numFmtId="0" fontId="15" fillId="5" borderId="0" xfId="0" applyFont="1" applyFill="1" applyBorder="1"/>
    <xf numFmtId="0" fontId="5" fillId="5" borderId="0" xfId="0" applyFont="1" applyFill="1" applyBorder="1" applyAlignment="1"/>
    <xf numFmtId="0" fontId="5" fillId="6" borderId="0" xfId="0" applyFont="1" applyFill="1" applyBorder="1" applyAlignment="1">
      <alignment horizontal="left" wrapText="1"/>
    </xf>
    <xf numFmtId="0" fontId="15" fillId="0" borderId="0" xfId="0" applyFont="1" applyFill="1" applyBorder="1" applyAlignment="1">
      <alignment wrapText="1"/>
    </xf>
    <xf numFmtId="0" fontId="16" fillId="7" borderId="0" xfId="0" applyFont="1" applyFill="1" applyBorder="1" applyAlignment="1">
      <alignment horizontal="left"/>
    </xf>
    <xf numFmtId="0" fontId="17" fillId="0" borderId="0" xfId="0" applyFont="1" applyFill="1" applyBorder="1" applyAlignment="1">
      <alignment horizontal="left" vertical="justify" wrapText="1"/>
    </xf>
    <xf numFmtId="0" fontId="18" fillId="5" borderId="0" xfId="0" applyFont="1" applyFill="1" applyBorder="1" applyAlignment="1">
      <alignment horizontal="left"/>
    </xf>
    <xf numFmtId="0" fontId="19" fillId="5" borderId="0" xfId="0" applyFont="1" applyFill="1" applyBorder="1" applyAlignment="1"/>
    <xf numFmtId="0" fontId="19" fillId="0" borderId="0" xfId="0" applyFont="1" applyBorder="1" applyAlignment="1"/>
    <xf numFmtId="0" fontId="15" fillId="0" borderId="0" xfId="0" applyFont="1" applyBorder="1"/>
    <xf numFmtId="0" fontId="5" fillId="0" borderId="0" xfId="0" applyFont="1" applyBorder="1" applyAlignment="1">
      <alignment horizontal="left"/>
    </xf>
    <xf numFmtId="0" fontId="9" fillId="0" borderId="0" xfId="0" applyFont="1" applyBorder="1" applyAlignment="1"/>
    <xf numFmtId="0" fontId="9" fillId="0" borderId="28" xfId="0" applyFont="1" applyBorder="1" applyAlignment="1">
      <alignment horizontal="center" vertical="center"/>
    </xf>
    <xf numFmtId="1" fontId="9" fillId="0" borderId="12" xfId="0" applyNumberFormat="1" applyFont="1" applyFill="1" applyBorder="1" applyAlignment="1" applyProtection="1">
      <alignment horizontal="center" vertical="center"/>
    </xf>
    <xf numFmtId="1" fontId="10" fillId="0" borderId="20" xfId="0" applyNumberFormat="1" applyFont="1" applyFill="1" applyBorder="1" applyAlignment="1" applyProtection="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6" xfId="0" applyFont="1" applyBorder="1"/>
    <xf numFmtId="1" fontId="8" fillId="0" borderId="14" xfId="0" applyNumberFormat="1" applyFont="1" applyFill="1" applyBorder="1"/>
    <xf numFmtId="1" fontId="8" fillId="0" borderId="32" xfId="0" applyNumberFormat="1" applyFont="1" applyFill="1" applyBorder="1"/>
    <xf numFmtId="0" fontId="10" fillId="2" borderId="29" xfId="0" applyFont="1" applyFill="1" applyBorder="1" applyAlignment="1">
      <alignment horizontal="center"/>
    </xf>
    <xf numFmtId="0" fontId="10" fillId="2" borderId="30" xfId="0" applyFont="1" applyFill="1" applyBorder="1" applyAlignment="1">
      <alignment horizontal="center"/>
    </xf>
    <xf numFmtId="1" fontId="8" fillId="0" borderId="33" xfId="0" applyNumberFormat="1" applyFont="1" applyFill="1" applyBorder="1"/>
    <xf numFmtId="0" fontId="8" fillId="0" borderId="3" xfId="0" applyFont="1" applyBorder="1"/>
    <xf numFmtId="0" fontId="8" fillId="0" borderId="4" xfId="0" applyFont="1" applyBorder="1"/>
    <xf numFmtId="0" fontId="8" fillId="0" borderId="34" xfId="0" applyFont="1" applyBorder="1"/>
    <xf numFmtId="0" fontId="8" fillId="0" borderId="6" xfId="0" applyFont="1" applyBorder="1"/>
    <xf numFmtId="41" fontId="8" fillId="0" borderId="14" xfId="0" applyNumberFormat="1" applyFont="1" applyFill="1" applyBorder="1"/>
    <xf numFmtId="41" fontId="8" fillId="0" borderId="33" xfId="0" applyNumberFormat="1" applyFont="1" applyFill="1" applyBorder="1"/>
    <xf numFmtId="0" fontId="8" fillId="0" borderId="0" xfId="0" applyFont="1" applyBorder="1" applyAlignment="1">
      <alignment horizontal="center"/>
    </xf>
    <xf numFmtId="0" fontId="8" fillId="0" borderId="15" xfId="0" applyFont="1" applyBorder="1"/>
    <xf numFmtId="3" fontId="8" fillId="0" borderId="14" xfId="0" applyNumberFormat="1" applyFont="1" applyFill="1" applyBorder="1"/>
    <xf numFmtId="0" fontId="8" fillId="0" borderId="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left" vertical="top"/>
    </xf>
    <xf numFmtId="0" fontId="8" fillId="0" borderId="14" xfId="0" applyFont="1" applyBorder="1"/>
    <xf numFmtId="3" fontId="9" fillId="0" borderId="17" xfId="0" applyNumberFormat="1" applyFont="1" applyFill="1" applyBorder="1"/>
    <xf numFmtId="41" fontId="9" fillId="0" borderId="35" xfId="0" applyNumberFormat="1" applyFont="1" applyFill="1" applyBorder="1"/>
    <xf numFmtId="0" fontId="8" fillId="0" borderId="0" xfId="0" applyFont="1" applyBorder="1" applyAlignment="1">
      <alignment horizontal="center" vertical="center"/>
    </xf>
    <xf numFmtId="0" fontId="9" fillId="0" borderId="6" xfId="0" applyFont="1" applyBorder="1" applyAlignment="1">
      <alignment vertical="center"/>
    </xf>
    <xf numFmtId="0" fontId="8" fillId="0" borderId="15" xfId="0" applyFont="1" applyBorder="1" applyAlignment="1">
      <alignment wrapText="1"/>
    </xf>
    <xf numFmtId="0" fontId="8" fillId="0" borderId="6" xfId="0" applyFont="1" applyBorder="1" applyAlignment="1">
      <alignment vertical="center"/>
    </xf>
    <xf numFmtId="0" fontId="8" fillId="0" borderId="6" xfId="0" applyFont="1" applyBorder="1" applyAlignment="1">
      <alignment wrapText="1"/>
    </xf>
    <xf numFmtId="0" fontId="8" fillId="0" borderId="6" xfId="0" applyFont="1" applyBorder="1" applyAlignment="1">
      <alignment horizontal="left"/>
    </xf>
    <xf numFmtId="0" fontId="9" fillId="0" borderId="6" xfId="0" applyFont="1" applyBorder="1" applyAlignment="1" applyProtection="1">
      <alignment horizontal="left" vertical="top"/>
    </xf>
    <xf numFmtId="0" fontId="8" fillId="0" borderId="15" xfId="0" applyFont="1" applyBorder="1" applyAlignment="1">
      <alignment vertical="center"/>
    </xf>
    <xf numFmtId="0" fontId="9" fillId="0" borderId="6" xfId="0" applyFont="1" applyBorder="1" applyAlignment="1">
      <alignment horizontal="left" vertical="center"/>
    </xf>
    <xf numFmtId="3" fontId="8" fillId="0" borderId="36" xfId="3" applyNumberFormat="1" applyFont="1" applyFill="1" applyBorder="1"/>
    <xf numFmtId="41" fontId="8" fillId="0" borderId="37" xfId="3" applyNumberFormat="1" applyFont="1" applyFill="1" applyBorder="1"/>
    <xf numFmtId="0" fontId="9" fillId="0" borderId="6" xfId="0" applyFont="1" applyBorder="1" applyAlignment="1">
      <alignment horizontal="center"/>
    </xf>
    <xf numFmtId="3" fontId="9" fillId="0" borderId="14" xfId="3" applyNumberFormat="1" applyFont="1" applyFill="1" applyBorder="1"/>
    <xf numFmtId="41" fontId="9" fillId="0" borderId="33" xfId="3" applyNumberFormat="1" applyFont="1" applyFill="1" applyBorder="1"/>
    <xf numFmtId="0" fontId="9" fillId="0" borderId="6" xfId="0" applyFont="1" applyBorder="1" applyProtection="1"/>
    <xf numFmtId="3" fontId="9" fillId="0" borderId="17" xfId="3" applyNumberFormat="1" applyFont="1" applyFill="1" applyBorder="1" applyAlignment="1">
      <alignment horizontal="right"/>
    </xf>
    <xf numFmtId="41" fontId="9" fillId="0" borderId="35" xfId="3" applyNumberFormat="1" applyFont="1" applyFill="1" applyBorder="1" applyAlignment="1">
      <alignment horizontal="right"/>
    </xf>
    <xf numFmtId="0" fontId="9" fillId="0" borderId="6" xfId="0" applyFont="1" applyBorder="1" applyAlignment="1" applyProtection="1">
      <alignment horizontal="center"/>
    </xf>
    <xf numFmtId="0" fontId="8" fillId="0" borderId="8" xfId="0" applyFont="1" applyBorder="1"/>
    <xf numFmtId="0" fontId="8" fillId="0" borderId="9" xfId="0" applyFont="1" applyBorder="1" applyAlignment="1">
      <alignment horizontal="center" vertical="center"/>
    </xf>
    <xf numFmtId="0" fontId="8" fillId="0" borderId="21" xfId="0" applyFont="1" applyBorder="1" applyAlignment="1">
      <alignment wrapText="1"/>
    </xf>
    <xf numFmtId="0" fontId="20" fillId="0" borderId="0" xfId="0" applyFont="1" applyBorder="1"/>
    <xf numFmtId="3" fontId="8" fillId="0" borderId="36" xfId="0" applyNumberFormat="1" applyFont="1" applyFill="1" applyBorder="1"/>
    <xf numFmtId="41" fontId="8" fillId="0" borderId="37" xfId="0" applyNumberFormat="1" applyFont="1" applyFill="1" applyBorder="1"/>
    <xf numFmtId="0" fontId="9" fillId="0" borderId="6" xfId="0" applyFont="1" applyBorder="1" applyAlignment="1">
      <alignment horizontal="left"/>
    </xf>
    <xf numFmtId="0" fontId="8" fillId="0" borderId="0" xfId="0" applyFont="1" applyBorder="1" applyAlignment="1"/>
    <xf numFmtId="0" fontId="11" fillId="0" borderId="0" xfId="0" applyFont="1" applyBorder="1"/>
    <xf numFmtId="3" fontId="0" fillId="0" borderId="38" xfId="67" applyNumberFormat="1" applyBorder="1"/>
    <xf numFmtId="41" fontId="8" fillId="0" borderId="6" xfId="3" applyFont="1" applyBorder="1" applyAlignment="1">
      <alignment horizontal="left"/>
    </xf>
    <xf numFmtId="41" fontId="8" fillId="0" borderId="6" xfId="3" applyFont="1" applyFill="1" applyBorder="1" applyAlignment="1">
      <alignment horizontal="left"/>
    </xf>
    <xf numFmtId="3" fontId="8" fillId="0" borderId="14" xfId="3" applyNumberFormat="1" applyFont="1" applyFill="1" applyBorder="1"/>
    <xf numFmtId="41" fontId="8" fillId="0" borderId="33" xfId="3" applyNumberFormat="1" applyFont="1" applyFill="1" applyBorder="1"/>
    <xf numFmtId="0" fontId="8" fillId="0" borderId="0" xfId="0" applyFont="1" applyFill="1" applyBorder="1" applyProtection="1"/>
    <xf numFmtId="0" fontId="11" fillId="0" borderId="39" xfId="0" applyFont="1" applyBorder="1" applyAlignment="1">
      <alignment horizontal="center" vertical="center"/>
    </xf>
    <xf numFmtId="0" fontId="9" fillId="0" borderId="0" xfId="0" applyFont="1" applyBorder="1" applyAlignment="1">
      <alignment vertical="center"/>
    </xf>
    <xf numFmtId="0" fontId="2" fillId="0" borderId="40" xfId="0" applyFont="1" applyBorder="1"/>
    <xf numFmtId="0" fontId="9" fillId="0" borderId="6" xfId="0" applyFont="1" applyFill="1" applyBorder="1" applyAlignment="1">
      <alignment horizontal="left"/>
    </xf>
    <xf numFmtId="3" fontId="9" fillId="0" borderId="41" xfId="0" applyNumberFormat="1" applyFont="1" applyFill="1" applyBorder="1"/>
    <xf numFmtId="41" fontId="9" fillId="0" borderId="42" xfId="0" applyNumberFormat="1" applyFont="1" applyFill="1" applyBorder="1"/>
    <xf numFmtId="0" fontId="8" fillId="0" borderId="0" xfId="0" applyFont="1" applyFill="1" applyBorder="1"/>
    <xf numFmtId="0" fontId="8" fillId="0" borderId="0" xfId="0" applyFont="1" applyBorder="1" applyAlignment="1">
      <alignment horizontal="center" vertical="top"/>
    </xf>
    <xf numFmtId="0" fontId="10" fillId="4" borderId="39" xfId="0" applyFont="1" applyFill="1" applyBorder="1" applyAlignment="1">
      <alignment horizontal="center" vertical="center" wrapText="1"/>
    </xf>
    <xf numFmtId="3" fontId="9" fillId="0" borderId="14" xfId="0" applyNumberFormat="1" applyFont="1" applyFill="1" applyBorder="1"/>
    <xf numFmtId="41" fontId="9" fillId="0" borderId="33" xfId="0" applyNumberFormat="1" applyFont="1" applyFill="1" applyBorder="1"/>
    <xf numFmtId="0" fontId="21" fillId="5" borderId="0" xfId="0" applyFont="1" applyFill="1" applyBorder="1" applyAlignment="1" applyProtection="1">
      <alignment horizontal="center"/>
    </xf>
    <xf numFmtId="0" fontId="22" fillId="5" borderId="0" xfId="0" applyFont="1" applyFill="1" applyBorder="1" applyAlignment="1" applyProtection="1">
      <alignment horizontal="left"/>
    </xf>
    <xf numFmtId="0" fontId="10" fillId="0" borderId="20" xfId="0" applyFont="1" applyFill="1" applyBorder="1" applyAlignment="1" applyProtection="1">
      <alignment horizontal="center" vertical="center"/>
    </xf>
    <xf numFmtId="0" fontId="10" fillId="2" borderId="43" xfId="0" applyFont="1" applyFill="1" applyBorder="1" applyAlignment="1">
      <alignment horizontal="center"/>
    </xf>
    <xf numFmtId="0" fontId="8" fillId="0" borderId="44" xfId="0" applyFont="1" applyBorder="1"/>
    <xf numFmtId="0" fontId="8" fillId="0" borderId="32" xfId="0" applyFont="1" applyBorder="1"/>
    <xf numFmtId="178" fontId="8" fillId="0" borderId="14" xfId="0" applyNumberFormat="1" applyFont="1" applyBorder="1"/>
    <xf numFmtId="178" fontId="8" fillId="0" borderId="45" xfId="0" applyNumberFormat="1" applyFont="1" applyBorder="1"/>
    <xf numFmtId="178" fontId="10" fillId="0" borderId="46" xfId="0" applyNumberFormat="1" applyFont="1" applyBorder="1" applyProtection="1"/>
    <xf numFmtId="178" fontId="10" fillId="0" borderId="47" xfId="0" applyNumberFormat="1" applyFont="1" applyBorder="1" applyProtection="1"/>
    <xf numFmtId="178" fontId="8" fillId="0" borderId="0" xfId="0" applyNumberFormat="1" applyFont="1" applyBorder="1"/>
    <xf numFmtId="41" fontId="8" fillId="0" borderId="14" xfId="3" applyFont="1" applyBorder="1"/>
    <xf numFmtId="178" fontId="2" fillId="0" borderId="0" xfId="0" applyNumberFormat="1" applyFont="1" applyBorder="1"/>
    <xf numFmtId="178" fontId="8" fillId="0" borderId="17" xfId="0" applyNumberFormat="1" applyFont="1" applyBorder="1" applyAlignment="1">
      <alignment horizontal="center"/>
    </xf>
    <xf numFmtId="178" fontId="8" fillId="0" borderId="48" xfId="0" applyNumberFormat="1" applyFont="1" applyBorder="1" applyAlignment="1">
      <alignment horizontal="center"/>
    </xf>
    <xf numFmtId="178" fontId="8" fillId="0" borderId="17" xfId="0" applyNumberFormat="1" applyFont="1" applyBorder="1"/>
    <xf numFmtId="178" fontId="8" fillId="0" borderId="48" xfId="0" applyNumberFormat="1" applyFont="1" applyBorder="1"/>
    <xf numFmtId="10" fontId="8" fillId="0" borderId="12" xfId="6" applyNumberFormat="1" applyFont="1" applyBorder="1"/>
    <xf numFmtId="10" fontId="8" fillId="0" borderId="20" xfId="6" applyNumberFormat="1" applyFont="1" applyBorder="1"/>
    <xf numFmtId="37" fontId="8" fillId="0" borderId="14" xfId="3" applyNumberFormat="1" applyFont="1" applyBorder="1"/>
    <xf numFmtId="179" fontId="8" fillId="0" borderId="45" xfId="3" applyNumberFormat="1" applyFont="1" applyBorder="1"/>
    <xf numFmtId="10" fontId="8" fillId="0" borderId="14" xfId="0" applyNumberFormat="1" applyFont="1" applyBorder="1"/>
    <xf numFmtId="10" fontId="8" fillId="0" borderId="45" xfId="0" applyNumberFormat="1" applyFont="1" applyBorder="1"/>
    <xf numFmtId="10" fontId="11" fillId="0" borderId="14" xfId="0" applyNumberFormat="1" applyFont="1" applyBorder="1"/>
    <xf numFmtId="10" fontId="11" fillId="0" borderId="45" xfId="0" applyNumberFormat="1" applyFont="1" applyBorder="1"/>
    <xf numFmtId="10" fontId="8" fillId="0" borderId="12" xfId="0" applyNumberFormat="1" applyFont="1" applyBorder="1"/>
    <xf numFmtId="10" fontId="8" fillId="0" borderId="20" xfId="0" applyNumberFormat="1" applyFont="1" applyBorder="1"/>
    <xf numFmtId="0" fontId="22" fillId="5" borderId="0" xfId="0" applyFont="1" applyFill="1" applyBorder="1" applyAlignment="1" applyProtection="1"/>
    <xf numFmtId="41" fontId="21" fillId="5" borderId="0" xfId="3" applyFont="1" applyFill="1" applyBorder="1" applyAlignment="1" applyProtection="1">
      <alignment horizontal="center"/>
    </xf>
    <xf numFmtId="41" fontId="22" fillId="5" borderId="0" xfId="3" applyFont="1" applyFill="1" applyBorder="1" applyAlignment="1" applyProtection="1">
      <alignment horizontal="left"/>
    </xf>
    <xf numFmtId="41" fontId="22" fillId="5" borderId="0" xfId="3" applyFont="1" applyFill="1" applyBorder="1" applyAlignment="1" applyProtection="1">
      <alignment horizontal="center"/>
    </xf>
    <xf numFmtId="0" fontId="22" fillId="5" borderId="0" xfId="0" applyFont="1" applyFill="1" applyBorder="1" applyAlignment="1" applyProtection="1">
      <alignment horizontal="center"/>
    </xf>
    <xf numFmtId="0" fontId="22" fillId="0" borderId="0" xfId="0" applyFont="1" applyBorder="1" applyAlignment="1" applyProtection="1">
      <alignment horizontal="center"/>
    </xf>
    <xf numFmtId="0" fontId="4" fillId="0" borderId="0" xfId="0" applyFont="1" applyBorder="1" applyAlignment="1" applyProtection="1"/>
    <xf numFmtId="0" fontId="4" fillId="0" borderId="0" xfId="0" applyFont="1" applyBorder="1" applyAlignment="1" applyProtection="1">
      <alignment horizontal="center"/>
    </xf>
    <xf numFmtId="0" fontId="4" fillId="0" borderId="0" xfId="0" applyFont="1" applyBorder="1" applyAlignment="1">
      <alignment horizontal="left" vertical="justify"/>
    </xf>
    <xf numFmtId="0" fontId="23" fillId="0" borderId="0" xfId="0" applyFont="1" applyBorder="1" applyAlignment="1"/>
    <xf numFmtId="0" fontId="24" fillId="0" borderId="0" xfId="0" applyFont="1" applyBorder="1" applyAlignment="1"/>
    <xf numFmtId="0" fontId="23" fillId="0" borderId="0" xfId="0" applyFont="1" applyBorder="1" applyAlignment="1">
      <alignment horizontal="center"/>
    </xf>
    <xf numFmtId="43" fontId="25" fillId="0" borderId="14" xfId="0" applyNumberFormat="1" applyFont="1" applyBorder="1"/>
    <xf numFmtId="0" fontId="0" fillId="0" borderId="25" xfId="62" applyBorder="1"/>
    <xf numFmtId="0" fontId="10" fillId="4" borderId="49" xfId="0" applyFont="1" applyFill="1" applyBorder="1" applyAlignment="1">
      <alignment horizontal="center" vertical="center"/>
    </xf>
    <xf numFmtId="0" fontId="10" fillId="4" borderId="50" xfId="0" applyFont="1" applyFill="1" applyBorder="1" applyAlignment="1">
      <alignment horizontal="center" vertical="center"/>
    </xf>
    <xf numFmtId="0" fontId="10" fillId="4" borderId="51" xfId="0" applyFont="1" applyFill="1" applyBorder="1" applyAlignment="1">
      <alignment horizontal="center" vertical="center"/>
    </xf>
    <xf numFmtId="0" fontId="11" fillId="4" borderId="52" xfId="0" applyFont="1" applyFill="1" applyBorder="1" applyAlignment="1"/>
    <xf numFmtId="0" fontId="11" fillId="4" borderId="53" xfId="0" applyFont="1" applyFill="1" applyBorder="1" applyAlignment="1"/>
    <xf numFmtId="0" fontId="11" fillId="4" borderId="54" xfId="0" applyFont="1" applyFill="1" applyBorder="1" applyAlignment="1"/>
    <xf numFmtId="0" fontId="11" fillId="4" borderId="26" xfId="0" applyFont="1" applyFill="1" applyBorder="1" applyAlignment="1">
      <alignment horizontal="center"/>
    </xf>
    <xf numFmtId="0" fontId="11" fillId="4" borderId="0" xfId="0" applyFont="1" applyFill="1" applyBorder="1" applyAlignment="1"/>
    <xf numFmtId="0" fontId="11" fillId="0" borderId="25" xfId="0" applyFont="1" applyFill="1" applyBorder="1" applyAlignment="1">
      <alignment vertical="top"/>
    </xf>
    <xf numFmtId="0" fontId="10" fillId="0" borderId="25" xfId="0" applyFont="1" applyFill="1" applyBorder="1" applyAlignment="1">
      <alignment vertical="top"/>
    </xf>
    <xf numFmtId="0" fontId="0" fillId="0" borderId="25" xfId="65" applyFont="1" applyBorder="1"/>
    <xf numFmtId="0" fontId="11" fillId="4" borderId="26" xfId="0" applyFont="1" applyFill="1" applyBorder="1" applyAlignment="1"/>
    <xf numFmtId="0" fontId="0" fillId="0" borderId="25" xfId="65" applyBorder="1"/>
    <xf numFmtId="0" fontId="11" fillId="0" borderId="25" xfId="0" applyFont="1" applyFill="1" applyBorder="1" applyAlignment="1" applyProtection="1">
      <alignment vertical="top"/>
    </xf>
    <xf numFmtId="0" fontId="9" fillId="0" borderId="0" xfId="0" applyFont="1" applyBorder="1" applyAlignment="1">
      <alignment horizontal="center" vertical="center"/>
    </xf>
    <xf numFmtId="0" fontId="11" fillId="4" borderId="55" xfId="0" applyFont="1" applyFill="1" applyBorder="1" applyAlignment="1">
      <alignment horizontal="center"/>
    </xf>
    <xf numFmtId="0" fontId="11" fillId="4" borderId="56" xfId="0" applyFont="1" applyFill="1" applyBorder="1" applyAlignment="1"/>
    <xf numFmtId="0" fontId="11" fillId="4" borderId="57" xfId="0" applyFont="1" applyFill="1" applyBorder="1" applyAlignment="1"/>
    <xf numFmtId="0" fontId="0" fillId="0" borderId="25" xfId="66" applyBorder="1"/>
    <xf numFmtId="10" fontId="8" fillId="0" borderId="7" xfId="0" applyNumberFormat="1" applyFont="1" applyBorder="1" applyAlignment="1">
      <alignment horizontal="right"/>
    </xf>
    <xf numFmtId="0" fontId="14" fillId="0" borderId="0" xfId="0" applyFont="1" applyFill="1" applyBorder="1" applyAlignment="1" applyProtection="1">
      <alignment horizontal="center" vertical="center"/>
    </xf>
    <xf numFmtId="0" fontId="11" fillId="0" borderId="0" xfId="0" applyFont="1" applyBorder="1" applyAlignment="1">
      <alignment horizontal="center" vertical="center"/>
    </xf>
    <xf numFmtId="0" fontId="0" fillId="0" borderId="25" xfId="66" applyFont="1" applyBorder="1"/>
    <xf numFmtId="0" fontId="11" fillId="0" borderId="0" xfId="0" applyFont="1" applyBorder="1" applyAlignment="1">
      <alignment horizontal="center"/>
    </xf>
    <xf numFmtId="0" fontId="8" fillId="0" borderId="6" xfId="0" applyFont="1" applyBorder="1" applyAlignment="1" applyProtection="1">
      <alignment vertical="top"/>
    </xf>
    <xf numFmtId="0" fontId="8" fillId="0" borderId="7" xfId="0" applyFont="1" applyBorder="1" applyAlignment="1">
      <alignment horizontal="right"/>
    </xf>
    <xf numFmtId="0" fontId="8" fillId="0" borderId="8" xfId="0" applyFont="1" applyBorder="1" applyAlignment="1" applyProtection="1">
      <alignment vertical="top"/>
    </xf>
    <xf numFmtId="0" fontId="8" fillId="0" borderId="10" xfId="0" applyFont="1" applyBorder="1" applyAlignment="1">
      <alignment horizontal="right"/>
    </xf>
    <xf numFmtId="0" fontId="25" fillId="0" borderId="0" xfId="0" applyFont="1" applyFill="1" applyBorder="1" applyAlignment="1" applyProtection="1"/>
    <xf numFmtId="0" fontId="2" fillId="0" borderId="0" xfId="0" applyFont="1" applyFill="1" applyBorder="1" applyAlignment="1"/>
    <xf numFmtId="0" fontId="25" fillId="0" borderId="0" xfId="0" applyFont="1" applyBorder="1" applyAlignment="1"/>
    <xf numFmtId="0" fontId="25" fillId="0" borderId="0" xfId="0" applyFont="1" applyBorder="1" applyAlignment="1">
      <alignment horizontal="center"/>
    </xf>
    <xf numFmtId="0" fontId="25" fillId="0" borderId="0" xfId="0" applyFont="1" applyBorder="1"/>
    <xf numFmtId="0" fontId="25" fillId="0" borderId="0" xfId="0" applyFont="1" applyBorder="1" applyAlignment="1" applyProtection="1">
      <alignment horizontal="center"/>
    </xf>
    <xf numFmtId="0" fontId="10" fillId="4" borderId="58" xfId="0" applyFont="1" applyFill="1" applyBorder="1" applyAlignment="1">
      <alignment horizontal="center" vertical="center" wrapText="1"/>
    </xf>
    <xf numFmtId="0" fontId="11" fillId="4" borderId="39" xfId="0" applyFont="1" applyFill="1" applyBorder="1"/>
    <xf numFmtId="10" fontId="11" fillId="4" borderId="39" xfId="0" applyNumberFormat="1" applyFont="1" applyFill="1" applyBorder="1"/>
    <xf numFmtId="0" fontId="8" fillId="0" borderId="0" xfId="0" applyFont="1" applyBorder="1" applyProtection="1"/>
    <xf numFmtId="3" fontId="9" fillId="0" borderId="59" xfId="0" applyNumberFormat="1" applyFont="1" applyFill="1" applyBorder="1"/>
    <xf numFmtId="3" fontId="9" fillId="0" borderId="60" xfId="0" applyNumberFormat="1" applyFont="1" applyFill="1" applyBorder="1"/>
    <xf numFmtId="41" fontId="9" fillId="0" borderId="61" xfId="0" applyNumberFormat="1" applyFont="1" applyFill="1" applyBorder="1"/>
    <xf numFmtId="41" fontId="8" fillId="0" borderId="62" xfId="0" applyNumberFormat="1" applyFont="1" applyFill="1" applyBorder="1"/>
    <xf numFmtId="10" fontId="11" fillId="4" borderId="63" xfId="0" applyNumberFormat="1" applyFont="1" applyFill="1" applyBorder="1"/>
    <xf numFmtId="0" fontId="9" fillId="0" borderId="64" xfId="0" applyFont="1" applyBorder="1" applyAlignment="1">
      <alignment horizontal="left"/>
    </xf>
    <xf numFmtId="41" fontId="9" fillId="0" borderId="60" xfId="0" applyNumberFormat="1" applyFont="1" applyFill="1" applyBorder="1"/>
    <xf numFmtId="0" fontId="26" fillId="0" borderId="0" xfId="0" applyFont="1" applyBorder="1"/>
    <xf numFmtId="1" fontId="8" fillId="0" borderId="0" xfId="0" applyNumberFormat="1" applyFont="1" applyBorder="1"/>
    <xf numFmtId="10" fontId="11" fillId="4" borderId="39" xfId="6" applyNumberFormat="1" applyFont="1" applyFill="1" applyBorder="1"/>
    <xf numFmtId="0" fontId="9" fillId="0" borderId="0" xfId="0" applyFont="1" applyBorder="1" applyAlignment="1">
      <alignment vertical="top"/>
    </xf>
    <xf numFmtId="1" fontId="9" fillId="0" borderId="0" xfId="0" applyNumberFormat="1" applyFont="1" applyFill="1" applyBorder="1" applyAlignment="1" applyProtection="1"/>
    <xf numFmtId="0" fontId="11" fillId="4" borderId="65" xfId="0" applyFont="1" applyFill="1" applyBorder="1"/>
    <xf numFmtId="0" fontId="9" fillId="0" borderId="0" xfId="0" applyFont="1" applyBorder="1" applyAlignment="1">
      <alignment horizontal="center"/>
    </xf>
    <xf numFmtId="0" fontId="27" fillId="0" borderId="0" xfId="0" applyFont="1" applyBorder="1" applyAlignment="1">
      <alignment horizontal="justify"/>
    </xf>
    <xf numFmtId="1" fontId="9" fillId="0" borderId="0" xfId="0" applyNumberFormat="1" applyFont="1" applyBorder="1" applyAlignment="1">
      <alignment vertical="center"/>
    </xf>
    <xf numFmtId="1" fontId="8" fillId="0" borderId="0" xfId="0" applyNumberFormat="1" applyFont="1" applyFill="1" applyBorder="1" applyAlignment="1"/>
    <xf numFmtId="1" fontId="9" fillId="0" borderId="0" xfId="0" applyNumberFormat="1" applyFont="1" applyBorder="1" applyAlignment="1"/>
    <xf numFmtId="1" fontId="25" fillId="0" borderId="0" xfId="0" applyNumberFormat="1" applyFont="1" applyBorder="1" applyAlignment="1"/>
    <xf numFmtId="0" fontId="28" fillId="0" borderId="0" xfId="0" applyFont="1" applyBorder="1" applyProtection="1"/>
    <xf numFmtId="0" fontId="29" fillId="0" borderId="0" xfId="0" applyFont="1" applyBorder="1"/>
    <xf numFmtId="0" fontId="25" fillId="0" borderId="0" xfId="0" applyFont="1" applyBorder="1" applyAlignment="1">
      <alignment horizontal="left" vertical="top"/>
    </xf>
    <xf numFmtId="41" fontId="2" fillId="0" borderId="0" xfId="3" applyFont="1" applyBorder="1"/>
    <xf numFmtId="0" fontId="5" fillId="5" borderId="0" xfId="0" applyFont="1" applyFill="1" applyBorder="1" applyAlignment="1" quotePrefix="1">
      <alignment horizontal="left"/>
    </xf>
  </cellXfs>
  <cellStyles count="8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a1 2" xfId="20"/>
    <cellStyle name="Heading 4" xfId="21" builtinId="19"/>
    <cellStyle name="Input" xfId="22" builtinId="20"/>
    <cellStyle name="60% - Accent3" xfId="23" builtinId="40"/>
    <cellStyle name="Good" xfId="24" builtinId="26"/>
    <cellStyle name="Output" xfId="25" builtinId="21"/>
    <cellStyle name="20% - Accent1" xfId="26" builtinId="30"/>
    <cellStyle name="Calculation" xfId="27" builtinId="22"/>
    <cellStyle name="Comma [0] 2 4" xfId="28"/>
    <cellStyle name="Linked Cell" xfId="29" builtinId="24"/>
    <cellStyle name="Total" xfId="30" builtinId="25"/>
    <cellStyle name="Bad" xfId="31" builtinId="27"/>
    <cellStyle name="Neutral" xfId="32" builtinId="28"/>
    <cellStyle name="Accent1" xfId="33" builtinId="29"/>
    <cellStyle name="20% - Accent5" xfId="34" builtinId="46"/>
    <cellStyle name="60% - Accent1" xfId="35" builtinId="32"/>
    <cellStyle name="Accent2" xfId="36" builtinId="33"/>
    <cellStyle name="20% - Accent2" xfId="37" builtinId="34"/>
    <cellStyle name="20% - Accent6" xfId="38" builtinId="50"/>
    <cellStyle name="60% - Accent2" xfId="39" builtinId="36"/>
    <cellStyle name="Accent3" xfId="40" builtinId="37"/>
    <cellStyle name="20% - Accent3" xfId="41" builtinId="38"/>
    <cellStyle name="Accent4" xfId="42" builtinId="41"/>
    <cellStyle name="20% - Accent4" xfId="43" builtinId="42"/>
    <cellStyle name="40% - Accent4" xfId="44" builtinId="43"/>
    <cellStyle name="Normal - Style1" xfId="45"/>
    <cellStyle name="Accent5" xfId="46" builtinId="45"/>
    <cellStyle name="Comma [0] 2 2" xfId="47"/>
    <cellStyle name="a2 2" xfId="48"/>
    <cellStyle name="40% - Accent5" xfId="49" builtinId="47"/>
    <cellStyle name="60% - Accent5" xfId="50" builtinId="48"/>
    <cellStyle name="Accent6" xfId="51" builtinId="49"/>
    <cellStyle name="Comma [0] 2 3" xfId="52"/>
    <cellStyle name="40% - Accent6" xfId="53" builtinId="51"/>
    <cellStyle name="60% - Accent6" xfId="54" builtinId="52"/>
    <cellStyle name="Normal 10" xfId="55"/>
    <cellStyle name="a1" xfId="56"/>
    <cellStyle name="Normal 11" xfId="57"/>
    <cellStyle name="Comma 2" xfId="58"/>
    <cellStyle name="a2" xfId="59"/>
    <cellStyle name="Comma [0] 2 5" xfId="60"/>
    <cellStyle name="Comma [0] 2 6" xfId="61"/>
    <cellStyle name="Normal 12" xfId="62"/>
    <cellStyle name="Comma [0] 3" xfId="63"/>
    <cellStyle name="Comma [0] 4" xfId="64"/>
    <cellStyle name="Normal 13" xfId="65"/>
    <cellStyle name="Normal 14" xfId="66"/>
    <cellStyle name="Normal 15" xfId="67"/>
    <cellStyle name="Normal 2" xfId="68"/>
    <cellStyle name="Normal 2 2" xfId="69"/>
    <cellStyle name="Normal 2 3" xfId="70"/>
    <cellStyle name="Normal 2 4" xfId="71"/>
    <cellStyle name="Normal 2 5" xfId="72"/>
    <cellStyle name="Normal 2 6" xfId="73"/>
    <cellStyle name="Normal 2 7" xfId="74"/>
    <cellStyle name="Normal 3" xfId="75"/>
    <cellStyle name="Normal 4" xfId="76"/>
    <cellStyle name="Normal 4 2" xfId="77"/>
    <cellStyle name="Normal 4 3" xfId="78"/>
    <cellStyle name="Normal 5" xfId="79"/>
    <cellStyle name="Normal 6" xfId="80"/>
    <cellStyle name="Normal 7" xfId="81"/>
    <cellStyle name="Normal 8" xfId="82"/>
    <cellStyle name="Normal 9" xfId="83"/>
    <cellStyle name="Percent 2" xfId="84"/>
    <cellStyle name="Percent 2 2" xfId="85"/>
    <cellStyle name="Percent 3" xfId="86"/>
    <cellStyle name="Percent 4" xfId="87"/>
    <cellStyle name="Percent 5" xfId="8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13</xdr:col>
      <xdr:colOff>22474</xdr:colOff>
      <xdr:row>47</xdr:row>
      <xdr:rowOff>134471</xdr:rowOff>
    </xdr:from>
    <xdr:to>
      <xdr:col>18</xdr:col>
      <xdr:colOff>44823</xdr:colOff>
      <xdr:row>61</xdr:row>
      <xdr:rowOff>27215</xdr:rowOff>
    </xdr:to>
    <xdr:sp>
      <xdr:nvSpPr>
        <xdr:cNvPr id="2" name="TextBox 1"/>
        <xdr:cNvSpPr txBox="1"/>
      </xdr:nvSpPr>
      <xdr:spPr>
        <a:xfrm>
          <a:off x="20348575" y="13087985"/>
          <a:ext cx="7375525" cy="3178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200"/>
            </a:lnSpc>
            <a:spcAft>
              <a:spcPts val="600"/>
            </a:spcAft>
          </a:pPr>
          <a:r>
            <a:rPr lang="en-US" sz="1100" b="1" u="sng">
              <a:effectLst/>
              <a:latin typeface="Arial" panose="020B0604020202020204"/>
              <a:ea typeface="Calibri" panose="020F0502020204030204"/>
              <a:cs typeface="Times New Roman" panose="02020603050405020304" pitchFamily="12"/>
            </a:rPr>
            <a:t>Keterangan:</a:t>
          </a:r>
          <a:endParaRPr lang="en-US" sz="1100">
            <a:effectLst/>
            <a:latin typeface="+mn-lt"/>
            <a:ea typeface="Calibri" panose="020F0502020204030204"/>
            <a:cs typeface="Times New Roman" panose="02020603050405020304" pitchFamily="12"/>
          </a:endParaRPr>
        </a:p>
        <a:p>
          <a:pPr marL="215900" lvl="0" indent="-215900" algn="just">
            <a:lnSpc>
              <a:spcPct val="115000"/>
            </a:lnSpc>
            <a:spcAft>
              <a:spcPts val="0"/>
            </a:spcAft>
            <a:buFont typeface="+mj-lt"/>
            <a:buAutoNum type="arabicParenR"/>
          </a:pPr>
          <a:r>
            <a:rPr lang="en-US" sz="1100">
              <a:effectLst/>
              <a:latin typeface="Arial" panose="020B0604020202020204"/>
              <a:ea typeface="Calibri" panose="020F0502020204030204"/>
              <a:cs typeface="Times New Roman" panose="02020603050405020304" pitchFamily="12"/>
            </a:rPr>
            <a:t>Penyajian Laporan Posisi Keuangan (Neraca) dan Laporan Laba Rugi Komprehensif disesuaikan dengan ketentuan Pernyataan Standar Akuntansi Keuangan yang berlaku umum.</a:t>
          </a:r>
          <a:endParaRPr lang="en-US" sz="1100">
            <a:effectLst/>
            <a:latin typeface="+mn-lt"/>
            <a:ea typeface="Calibri" panose="020F0502020204030204"/>
            <a:cs typeface="Times New Roman" panose="02020603050405020304" pitchFamily="12"/>
          </a:endParaRPr>
        </a:p>
        <a:p>
          <a:pPr marL="215900" lvl="0" indent="-215900" algn="just">
            <a:lnSpc>
              <a:spcPct val="115000"/>
            </a:lnSpc>
            <a:spcAft>
              <a:spcPts val="0"/>
            </a:spcAft>
            <a:buFont typeface="+mj-lt"/>
            <a:buAutoNum type="arabicParenR"/>
          </a:pPr>
          <a:r>
            <a:rPr lang="en-US" sz="1100">
              <a:effectLst/>
              <a:latin typeface="Arial" panose="020B0604020202020204"/>
              <a:ea typeface="Calibri" panose="020F0502020204030204"/>
              <a:cs typeface="Times New Roman" panose="02020603050405020304" pitchFamily="12"/>
            </a:rPr>
            <a:t>MMBR = Modal Minimum Berbasis Risiko adalah suatu jumlah minimum tingkat solvabilitas yang ditetapkan, yaitu dana yang dibutuhkan untuk mengantisipasi risiko kerugian yang mungkin timbul sebagai akibat dari deviasi dalam pengelolaan aset dan liabilitas.</a:t>
          </a:r>
          <a:endParaRPr lang="en-US" sz="1100">
            <a:effectLst/>
            <a:latin typeface="+mn-lt"/>
            <a:ea typeface="Calibri" panose="020F0502020204030204"/>
            <a:cs typeface="Times New Roman" panose="02020603050405020304" pitchFamily="12"/>
          </a:endParaRPr>
        </a:p>
        <a:p>
          <a:pPr marL="215900" lvl="0" indent="-215900" algn="just">
            <a:lnSpc>
              <a:spcPct val="115000"/>
            </a:lnSpc>
            <a:spcAft>
              <a:spcPts val="1000"/>
            </a:spcAft>
            <a:buFont typeface="+mj-lt"/>
            <a:buAutoNum type="arabicParenR"/>
          </a:pPr>
          <a:r>
            <a:rPr lang="en-US" sz="1100" baseline="0">
              <a:solidFill>
                <a:schemeClr val="dk1"/>
              </a:solidFill>
              <a:latin typeface="Arial" panose="020B0604020202020204" pitchFamily="7" charset="0"/>
              <a:ea typeface="+mn-ea"/>
              <a:cs typeface="+mn-cs"/>
            </a:rPr>
            <a:t>Tingkat kesehatan keuangan merupakan tingkat kesehatan keuangan </a:t>
          </a:r>
          <a:r>
            <a:rPr lang="id-ID" sz="1100" baseline="0">
              <a:solidFill>
                <a:schemeClr val="dk1"/>
              </a:solidFill>
              <a:latin typeface="Arial" panose="020B0604020202020204" pitchFamily="7" charset="0"/>
              <a:ea typeface="+mn-ea"/>
              <a:cs typeface="+mn-cs"/>
            </a:rPr>
            <a:t>d</a:t>
          </a:r>
          <a:r>
            <a:rPr lang="en-US" sz="1100" baseline="0">
              <a:solidFill>
                <a:schemeClr val="dk1"/>
              </a:solidFill>
              <a:latin typeface="Arial" panose="020B0604020202020204" pitchFamily="7" charset="0"/>
              <a:ea typeface="+mn-ea"/>
              <a:cs typeface="+mn-cs"/>
            </a:rPr>
            <a:t>engan prinsip konvension</a:t>
          </a:r>
          <a:r>
            <a:rPr lang="id-ID" sz="1100" baseline="0">
              <a:solidFill>
                <a:schemeClr val="dk1"/>
              </a:solidFill>
              <a:latin typeface="Arial" panose="020B0604020202020204" pitchFamily="7" charset="0"/>
              <a:ea typeface="+mn-ea"/>
              <a:cs typeface="+mn-cs"/>
            </a:rPr>
            <a:t>al</a:t>
          </a:r>
          <a:endParaRPr lang="id-ID" sz="1100" baseline="0">
            <a:solidFill>
              <a:schemeClr val="dk1"/>
            </a:solidFill>
            <a:latin typeface="Arial" panose="020B0604020202020204" pitchFamily="7" charset="0"/>
            <a:ea typeface="+mn-ea"/>
            <a:cs typeface="+mn-cs"/>
          </a:endParaRPr>
        </a:p>
        <a:p>
          <a:pPr marL="215900" lvl="0" indent="-215900" algn="just">
            <a:lnSpc>
              <a:spcPct val="115000"/>
            </a:lnSpc>
            <a:spcAft>
              <a:spcPts val="1000"/>
            </a:spcAft>
            <a:buFont typeface="+mj-lt"/>
            <a:buAutoNum type="arabicParenR"/>
          </a:pPr>
          <a:r>
            <a:rPr lang="id-ID" sz="1100">
              <a:effectLst/>
              <a:latin typeface="Arial" panose="020B0604020202020204"/>
              <a:ea typeface="Calibri" panose="020F0502020204030204"/>
              <a:cs typeface="Times New Roman" panose="02020603050405020304" pitchFamily="12"/>
            </a:rPr>
            <a:t>S</a:t>
          </a:r>
          <a:r>
            <a:rPr lang="en-US" sz="1100">
              <a:effectLst/>
              <a:latin typeface="Arial" panose="020B0604020202020204"/>
              <a:ea typeface="Calibri" panose="020F0502020204030204"/>
              <a:cs typeface="Times New Roman" panose="02020603050405020304" pitchFamily="12"/>
            </a:rPr>
            <a:t>esuai dengan Pasal 2 Peraturan Menteri Keuangan Nomor 53/PMK.010/2012 tentang Kesehatan Keuangan Perusahaan Asuransi dan Perusahaan Reasuransi, rasio pencapaian tingkat solvabilitas sekurang-kurangnya adalah 120%.</a:t>
          </a:r>
          <a:endParaRPr lang="en-US" sz="1100">
            <a:effectLst/>
            <a:latin typeface="+mn-lt"/>
            <a:ea typeface="Calibri" panose="020F0502020204030204"/>
            <a:cs typeface="Times New Roman" panose="02020603050405020304" pitchFamily="12"/>
          </a:endParaRPr>
        </a:p>
        <a:p>
          <a:pPr marL="215900" lvl="0" indent="-215900" algn="just">
            <a:lnSpc>
              <a:spcPts val="1000"/>
            </a:lnSpc>
            <a:spcAft>
              <a:spcPts val="0"/>
            </a:spcAft>
            <a:buFont typeface="+mj-lt"/>
            <a:buAutoNum type="alphaLcPeriod"/>
          </a:pPr>
          <a:endParaRPr lang="id-ID" sz="1100">
            <a:effectLst/>
            <a:latin typeface="+mn-lt"/>
            <a:ea typeface="Calibri" panose="020F0502020204030204"/>
            <a:cs typeface="Times New Roman" panose="02020603050405020304" pitchFamily="12"/>
          </a:endParaRPr>
        </a:p>
        <a:p>
          <a:pPr marL="215900" lvl="0" indent="-215900" algn="just">
            <a:lnSpc>
              <a:spcPts val="1000"/>
            </a:lnSpc>
            <a:spcAft>
              <a:spcPts val="0"/>
            </a:spcAft>
            <a:buFont typeface="+mj-lt"/>
            <a:buAutoNum type="alphaLcPeriod"/>
          </a:pPr>
          <a:endParaRPr lang="en-US" sz="1100">
            <a:effectLst/>
            <a:latin typeface="+mn-lt"/>
            <a:ea typeface="Calibri" panose="020F0502020204030204"/>
            <a:cs typeface="Times New Roman" panose="02020603050405020304" pitchFamily="12"/>
          </a:endParaRPr>
        </a:p>
      </xdr:txBody>
    </xdr:sp>
    <xdr:clientData/>
  </xdr:twoCellAnchor>
  <xdr:twoCellAnchor>
    <xdr:from>
      <xdr:col>13</xdr:col>
      <xdr:colOff>68036</xdr:colOff>
      <xdr:row>61</xdr:row>
      <xdr:rowOff>1</xdr:rowOff>
    </xdr:from>
    <xdr:to>
      <xdr:col>18</xdr:col>
      <xdr:colOff>54428</xdr:colOff>
      <xdr:row>70</xdr:row>
      <xdr:rowOff>13607</xdr:rowOff>
    </xdr:to>
    <xdr:sp>
      <xdr:nvSpPr>
        <xdr:cNvPr id="3" name="TextBox 2"/>
        <xdr:cNvSpPr txBox="1"/>
      </xdr:nvSpPr>
      <xdr:spPr>
        <a:xfrm>
          <a:off x="20394295" y="16240125"/>
          <a:ext cx="7339330" cy="19754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200"/>
            </a:lnSpc>
            <a:spcAft>
              <a:spcPts val="600"/>
            </a:spcAft>
          </a:pPr>
          <a:r>
            <a:rPr lang="id-ID" sz="1100" b="1" u="sng">
              <a:solidFill>
                <a:sysClr val="windowText" lastClr="000000"/>
              </a:solidFill>
              <a:effectLst/>
              <a:latin typeface="+mn-lt"/>
              <a:ea typeface="Calibri" panose="020F0502020204030204"/>
              <a:cs typeface="Times New Roman" panose="02020603050405020304" pitchFamily="12"/>
            </a:rPr>
            <a:t>Catatan</a:t>
          </a:r>
          <a:r>
            <a:rPr lang="en-US" sz="1100" b="1" u="sng">
              <a:solidFill>
                <a:sysClr val="windowText" lastClr="000000"/>
              </a:solidFill>
              <a:effectLst/>
              <a:latin typeface="+mn-lt"/>
              <a:ea typeface="Calibri" panose="020F0502020204030204"/>
              <a:cs typeface="Times New Roman" panose="02020603050405020304" pitchFamily="12"/>
            </a:rPr>
            <a:t>:</a:t>
          </a:r>
          <a:endParaRPr lang="en-US" sz="1100">
            <a:solidFill>
              <a:sysClr val="windowText" lastClr="000000"/>
            </a:solidFill>
            <a:effectLst/>
            <a:latin typeface="+mn-lt"/>
            <a:ea typeface="Calibri" panose="020F0502020204030204"/>
            <a:cs typeface="Times New Roman" panose="02020603050405020304" pitchFamily="12"/>
          </a:endParaRPr>
        </a:p>
        <a:p>
          <a:pPr marL="215900" lvl="0" indent="-215900" algn="just">
            <a:lnSpc>
              <a:spcPts val="1000"/>
            </a:lnSpc>
            <a:spcAft>
              <a:spcPts val="0"/>
            </a:spcAft>
            <a:buFont typeface="+mj-lt"/>
            <a:buAutoNum type="alphaLcPeriod"/>
          </a:pPr>
          <a:r>
            <a:rPr lang="id-ID" sz="1100">
              <a:solidFill>
                <a:sysClr val="windowText" lastClr="000000"/>
              </a:solidFill>
              <a:effectLst/>
              <a:latin typeface="+mn-lt"/>
              <a:ea typeface="Calibri" panose="020F0502020204030204"/>
              <a:cs typeface="Times New Roman" panose="02020603050405020304" pitchFamily="12"/>
            </a:rPr>
            <a:t>Rasio</a:t>
          </a:r>
          <a:r>
            <a:rPr lang="id-ID" sz="1100" baseline="0">
              <a:solidFill>
                <a:sysClr val="windowText" lastClr="000000"/>
              </a:solidFill>
              <a:effectLst/>
              <a:latin typeface="+mn-lt"/>
              <a:ea typeface="Calibri" panose="020F0502020204030204"/>
              <a:cs typeface="Times New Roman" panose="02020603050405020304" pitchFamily="12"/>
            </a:rPr>
            <a:t> Pencapaian Tingkat Solvabilitas dan Informasi lain yang disajikan dalam pengumuman ini hanya untuk usaha asuransi atau reasuransi  dengan prinsip Konvensional. </a:t>
          </a:r>
          <a:endParaRPr lang="id-ID" sz="1100">
            <a:solidFill>
              <a:sysClr val="windowText" lastClr="000000"/>
            </a:solidFill>
            <a:effectLst/>
            <a:latin typeface="+mn-lt"/>
            <a:ea typeface="Calibri" panose="020F0502020204030204"/>
            <a:cs typeface="Times New Roman" panose="02020603050405020304" pitchFamily="12"/>
          </a:endParaRPr>
        </a:p>
        <a:p>
          <a:pPr marL="215900" lvl="0" indent="-215900" algn="just">
            <a:lnSpc>
              <a:spcPts val="1000"/>
            </a:lnSpc>
            <a:spcAft>
              <a:spcPts val="0"/>
            </a:spcAft>
            <a:buFont typeface="+mj-lt"/>
            <a:buAutoNum type="alphaLcPeriod"/>
          </a:pPr>
          <a:r>
            <a:rPr lang="id-ID" sz="1100" baseline="0">
              <a:solidFill>
                <a:sysClr val="windowText" lastClr="000000"/>
              </a:solidFill>
              <a:effectLst/>
              <a:latin typeface="Arial" panose="020B0604020202020204" pitchFamily="7" charset="0"/>
              <a:ea typeface="Calibri" panose="020F0502020204030204"/>
              <a:cs typeface="Arial" panose="020B0604020202020204" pitchFamily="7" charset="0"/>
            </a:rPr>
            <a:t>Kurs pada tanggal 3</a:t>
          </a:r>
          <a:r>
            <a:rPr lang="en-US" sz="1100" baseline="0">
              <a:solidFill>
                <a:sysClr val="windowText" lastClr="000000"/>
              </a:solidFill>
              <a:effectLst/>
              <a:latin typeface="Arial" panose="020B0604020202020204" pitchFamily="7" charset="0"/>
              <a:ea typeface="Calibri" panose="020F0502020204030204"/>
              <a:cs typeface="Arial" panose="020B0604020202020204" pitchFamily="7" charset="0"/>
            </a:rPr>
            <a:t>0 </a:t>
          </a:r>
          <a:r>
            <a:rPr lang="id-ID" sz="1100" baseline="0">
              <a:solidFill>
                <a:sysClr val="windowText" lastClr="000000"/>
              </a:solidFill>
              <a:effectLst/>
              <a:latin typeface="Arial" panose="020B0604020202020204" pitchFamily="7" charset="0"/>
              <a:ea typeface="Calibri" panose="020F0502020204030204"/>
              <a:cs typeface="Arial" panose="020B0604020202020204" pitchFamily="7" charset="0"/>
            </a:rPr>
            <a:t>September</a:t>
          </a:r>
          <a:r>
            <a:rPr lang="en-US" sz="1100" baseline="0">
              <a:solidFill>
                <a:sysClr val="windowText" lastClr="000000"/>
              </a:solidFill>
              <a:effectLst/>
              <a:latin typeface="Arial" panose="020B0604020202020204" pitchFamily="7" charset="0"/>
              <a:ea typeface="Calibri" panose="020F0502020204030204"/>
              <a:cs typeface="Arial" panose="020B0604020202020204" pitchFamily="7" charset="0"/>
            </a:rPr>
            <a:t> </a:t>
          </a:r>
          <a:r>
            <a:rPr lang="id-ID" sz="1100" baseline="0">
              <a:solidFill>
                <a:sysClr val="windowText" lastClr="000000"/>
              </a:solidFill>
              <a:effectLst/>
              <a:latin typeface="Arial" panose="020B0604020202020204" pitchFamily="7" charset="0"/>
              <a:ea typeface="Calibri" panose="020F0502020204030204"/>
              <a:cs typeface="Arial" panose="020B0604020202020204" pitchFamily="7" charset="0"/>
            </a:rPr>
            <a:t>201</a:t>
          </a:r>
          <a:r>
            <a:rPr lang="en-US" sz="1100" baseline="0">
              <a:solidFill>
                <a:sysClr val="windowText" lastClr="000000"/>
              </a:solidFill>
              <a:effectLst/>
              <a:latin typeface="Arial" panose="020B0604020202020204" pitchFamily="7" charset="0"/>
              <a:ea typeface="Calibri" panose="020F0502020204030204"/>
              <a:cs typeface="Arial" panose="020B0604020202020204" pitchFamily="7" charset="0"/>
            </a:rPr>
            <a:t>7</a:t>
          </a:r>
          <a:r>
            <a:rPr lang="id-ID" sz="1100" baseline="0">
              <a:solidFill>
                <a:sysClr val="windowText" lastClr="000000"/>
              </a:solidFill>
              <a:effectLst/>
              <a:latin typeface="Arial" panose="020B0604020202020204" pitchFamily="7" charset="0"/>
              <a:ea typeface="Calibri" panose="020F0502020204030204"/>
              <a:cs typeface="Arial" panose="020B0604020202020204" pitchFamily="7" charset="0"/>
            </a:rPr>
            <a:t>, 1  US $ : Rp 1</a:t>
          </a:r>
          <a:r>
            <a:rPr lang="id-ID" sz="1100" baseline="0">
              <a:solidFill>
                <a:schemeClr val="dk1"/>
              </a:solidFill>
              <a:latin typeface="+mn-lt"/>
              <a:ea typeface="+mn-ea"/>
              <a:cs typeface="+mn-cs"/>
            </a:rPr>
            <a:t>3.492</a:t>
          </a:r>
          <a:r>
            <a:rPr lang="id-ID" sz="1100" baseline="0">
              <a:solidFill>
                <a:sysClr val="windowText" lastClr="000000"/>
              </a:solidFill>
              <a:effectLst/>
              <a:latin typeface="Arial" panose="020B0604020202020204" pitchFamily="7" charset="0"/>
              <a:ea typeface="Calibri" panose="020F0502020204030204"/>
              <a:cs typeface="Arial" panose="020B0604020202020204" pitchFamily="7" charset="0"/>
            </a:rPr>
            <a:t>,00</a:t>
          </a:r>
          <a:endParaRPr lang="id-ID" sz="1100" baseline="0">
            <a:solidFill>
              <a:sysClr val="windowText" lastClr="000000"/>
            </a:solidFill>
            <a:latin typeface="Arial" panose="020B0604020202020204" pitchFamily="7" charset="0"/>
            <a:ea typeface="+mn-ea"/>
            <a:cs typeface="Arial" panose="020B0604020202020204" pitchFamily="7" charset="0"/>
          </a:endParaRPr>
        </a:p>
        <a:p>
          <a:pPr marL="215900" marR="0" lvl="0" indent="-215900" algn="just" defTabSz="914400" eaLnBrk="1" fontAlgn="auto" latinLnBrk="0" hangingPunct="1">
            <a:lnSpc>
              <a:spcPts val="1000"/>
            </a:lnSpc>
            <a:spcBef>
              <a:spcPts val="0"/>
            </a:spcBef>
            <a:spcAft>
              <a:spcPts val="0"/>
            </a:spcAft>
            <a:buClrTx/>
            <a:buSzTx/>
            <a:buFont typeface="+mj-lt"/>
            <a:buAutoNum type="alphaLcPeriod"/>
            <a:defRPr/>
          </a:pPr>
          <a:r>
            <a:rPr lang="id-ID" sz="1100" baseline="0">
              <a:solidFill>
                <a:sysClr val="windowText" lastClr="000000"/>
              </a:solidFill>
              <a:latin typeface="Arial" panose="020B0604020202020204" pitchFamily="7" charset="0"/>
              <a:ea typeface="+mn-ea"/>
              <a:cs typeface="Arial" panose="020B0604020202020204" pitchFamily="7" charset="0"/>
            </a:rPr>
            <a:t>Lain-lain (diisi dengan informasi lain terkait transparansi dan akuntabilitas atas laporan keuangan )</a:t>
          </a:r>
          <a:endParaRPr lang="id-ID" sz="1100">
            <a:solidFill>
              <a:sysClr val="windowText" lastClr="000000"/>
            </a:solidFill>
            <a:latin typeface="Arial" panose="020B0604020202020204" pitchFamily="7" charset="0"/>
            <a:ea typeface="+mn-ea"/>
            <a:cs typeface="Arial" panose="020B0604020202020204" pitchFamily="7" charset="0"/>
          </a:endParaRPr>
        </a:p>
        <a:p>
          <a:pPr marL="215900" lvl="0" indent="-215900" algn="just">
            <a:lnSpc>
              <a:spcPts val="1000"/>
            </a:lnSpc>
            <a:spcAft>
              <a:spcPts val="0"/>
            </a:spcAft>
            <a:buFont typeface="+mj-lt"/>
            <a:buAutoNum type="alphaLcPeriod"/>
          </a:pPr>
          <a:endParaRPr lang="id-ID" sz="1100">
            <a:solidFill>
              <a:sysClr val="windowText" lastClr="000000"/>
            </a:solidFill>
            <a:effectLst/>
            <a:latin typeface="Arial" panose="020B0604020202020204" pitchFamily="7" charset="0"/>
            <a:ea typeface="Calibri" panose="020F0502020204030204"/>
            <a:cs typeface="Arial" panose="020B0604020202020204" pitchFamily="7" charset="0"/>
          </a:endParaRPr>
        </a:p>
      </xdr:txBody>
    </xdr:sp>
    <xdr:clientData/>
  </xdr:twoCellAnchor>
  <xdr:twoCellAnchor>
    <xdr:from>
      <xdr:col>13</xdr:col>
      <xdr:colOff>22474</xdr:colOff>
      <xdr:row>47</xdr:row>
      <xdr:rowOff>134471</xdr:rowOff>
    </xdr:from>
    <xdr:to>
      <xdr:col>18</xdr:col>
      <xdr:colOff>44823</xdr:colOff>
      <xdr:row>61</xdr:row>
      <xdr:rowOff>27215</xdr:rowOff>
    </xdr:to>
    <xdr:sp>
      <xdr:nvSpPr>
        <xdr:cNvPr id="4" name="TextBox 3"/>
        <xdr:cNvSpPr txBox="1"/>
      </xdr:nvSpPr>
      <xdr:spPr>
        <a:xfrm>
          <a:off x="20348575" y="13087985"/>
          <a:ext cx="7375525" cy="3178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2200"/>
            </a:lnSpc>
            <a:spcAft>
              <a:spcPts val="600"/>
            </a:spcAft>
          </a:pPr>
          <a:r>
            <a:rPr lang="en-US" sz="1100" b="1" u="sng">
              <a:effectLst/>
              <a:latin typeface="Arial" panose="020B0604020202020204"/>
              <a:ea typeface="Calibri" panose="020F0502020204030204"/>
              <a:cs typeface="Times New Roman" panose="02020603050405020304" pitchFamily="12"/>
            </a:rPr>
            <a:t>Keterangan:</a:t>
          </a:r>
          <a:endParaRPr lang="en-US" sz="1100">
            <a:effectLst/>
            <a:latin typeface="+mn-lt"/>
            <a:ea typeface="Calibri" panose="020F0502020204030204"/>
            <a:cs typeface="Times New Roman" panose="02020603050405020304" pitchFamily="12"/>
          </a:endParaRPr>
        </a:p>
        <a:p>
          <a:pPr marL="215900" lvl="0" indent="-215900" algn="just">
            <a:lnSpc>
              <a:spcPct val="115000"/>
            </a:lnSpc>
            <a:spcAft>
              <a:spcPts val="0"/>
            </a:spcAft>
            <a:buFont typeface="+mj-lt"/>
            <a:buAutoNum type="arabicParenR"/>
          </a:pPr>
          <a:r>
            <a:rPr lang="en-US" sz="1100">
              <a:effectLst/>
              <a:latin typeface="Arial" panose="020B0604020202020204"/>
              <a:ea typeface="Calibri" panose="020F0502020204030204"/>
              <a:cs typeface="Times New Roman" panose="02020603050405020304" pitchFamily="12"/>
            </a:rPr>
            <a:t>Penyajian Laporan Posisi Keuangan (Neraca) dan Laporan Laba Rugi Komprehensif disesuaikan dengan ketentuan Pernyataan Standar Akuntansi Keuangan yang berlaku umum.</a:t>
          </a:r>
          <a:endParaRPr lang="en-US" sz="1100">
            <a:effectLst/>
            <a:latin typeface="+mn-lt"/>
            <a:ea typeface="Calibri" panose="020F0502020204030204"/>
            <a:cs typeface="Times New Roman" panose="02020603050405020304" pitchFamily="12"/>
          </a:endParaRPr>
        </a:p>
        <a:p>
          <a:pPr marL="215900" lvl="0" indent="-215900" algn="just">
            <a:lnSpc>
              <a:spcPct val="115000"/>
            </a:lnSpc>
            <a:spcAft>
              <a:spcPts val="0"/>
            </a:spcAft>
            <a:buFont typeface="+mj-lt"/>
            <a:buAutoNum type="arabicParenR"/>
          </a:pPr>
          <a:r>
            <a:rPr lang="en-US" sz="1100">
              <a:effectLst/>
              <a:latin typeface="Arial" panose="020B0604020202020204"/>
              <a:ea typeface="Calibri" panose="020F0502020204030204"/>
              <a:cs typeface="Times New Roman" panose="02020603050405020304" pitchFamily="12"/>
            </a:rPr>
            <a:t>MMBR = Modal Minimum Berbasis Risiko adalah suatu jumlah minimum tingkat solvabilitas yang ditetapkan, yaitu dana yang dibutuhkan untuk mengantisipasi risiko kerugian yang mungkin timbul sebagai akibat dari deviasi dalam pengelolaan aset dan liabilitas.</a:t>
          </a:r>
          <a:endParaRPr lang="en-US" sz="1100">
            <a:effectLst/>
            <a:latin typeface="+mn-lt"/>
            <a:ea typeface="Calibri" panose="020F0502020204030204"/>
            <a:cs typeface="Times New Roman" panose="02020603050405020304" pitchFamily="12"/>
          </a:endParaRPr>
        </a:p>
        <a:p>
          <a:pPr marL="215900" lvl="0" indent="-215900" algn="just">
            <a:lnSpc>
              <a:spcPct val="115000"/>
            </a:lnSpc>
            <a:spcAft>
              <a:spcPts val="1000"/>
            </a:spcAft>
            <a:buFont typeface="+mj-lt"/>
            <a:buAutoNum type="arabicParenR"/>
          </a:pPr>
          <a:r>
            <a:rPr lang="en-US" sz="1100" baseline="0">
              <a:solidFill>
                <a:schemeClr val="dk1"/>
              </a:solidFill>
              <a:latin typeface="Arial" panose="020B0604020202020204" pitchFamily="7" charset="0"/>
              <a:ea typeface="+mn-ea"/>
              <a:cs typeface="+mn-cs"/>
            </a:rPr>
            <a:t>Tingkat kesehatan keuangan merupakan tingkat kesehatan keuangan </a:t>
          </a:r>
          <a:r>
            <a:rPr lang="id-ID" sz="1100" baseline="0">
              <a:solidFill>
                <a:schemeClr val="dk1"/>
              </a:solidFill>
              <a:latin typeface="Arial" panose="020B0604020202020204" pitchFamily="7" charset="0"/>
              <a:ea typeface="+mn-ea"/>
              <a:cs typeface="+mn-cs"/>
            </a:rPr>
            <a:t>d</a:t>
          </a:r>
          <a:r>
            <a:rPr lang="en-US" sz="1100" baseline="0">
              <a:solidFill>
                <a:schemeClr val="dk1"/>
              </a:solidFill>
              <a:latin typeface="Arial" panose="020B0604020202020204" pitchFamily="7" charset="0"/>
              <a:ea typeface="+mn-ea"/>
              <a:cs typeface="+mn-cs"/>
            </a:rPr>
            <a:t>engan prinsip konvension</a:t>
          </a:r>
          <a:r>
            <a:rPr lang="id-ID" sz="1100" baseline="0">
              <a:solidFill>
                <a:schemeClr val="dk1"/>
              </a:solidFill>
              <a:latin typeface="Arial" panose="020B0604020202020204" pitchFamily="7" charset="0"/>
              <a:ea typeface="+mn-ea"/>
              <a:cs typeface="+mn-cs"/>
            </a:rPr>
            <a:t>al</a:t>
          </a:r>
          <a:endParaRPr lang="id-ID" sz="1100" baseline="0">
            <a:solidFill>
              <a:schemeClr val="dk1"/>
            </a:solidFill>
            <a:latin typeface="Arial" panose="020B0604020202020204" pitchFamily="7" charset="0"/>
            <a:ea typeface="+mn-ea"/>
            <a:cs typeface="+mn-cs"/>
          </a:endParaRPr>
        </a:p>
        <a:p>
          <a:pPr marL="215900" lvl="0" indent="-215900" algn="just">
            <a:lnSpc>
              <a:spcPct val="115000"/>
            </a:lnSpc>
            <a:spcAft>
              <a:spcPts val="1000"/>
            </a:spcAft>
            <a:buFont typeface="+mj-lt"/>
            <a:buAutoNum type="arabicParenR"/>
          </a:pPr>
          <a:r>
            <a:rPr lang="id-ID" sz="1100">
              <a:effectLst/>
              <a:latin typeface="Arial" panose="020B0604020202020204"/>
              <a:ea typeface="Calibri" panose="020F0502020204030204"/>
              <a:cs typeface="Times New Roman" panose="02020603050405020304" pitchFamily="12"/>
            </a:rPr>
            <a:t>S</a:t>
          </a:r>
          <a:r>
            <a:rPr lang="en-US" sz="1100">
              <a:effectLst/>
              <a:latin typeface="Arial" panose="020B0604020202020204"/>
              <a:ea typeface="Calibri" panose="020F0502020204030204"/>
              <a:cs typeface="Times New Roman" panose="02020603050405020304" pitchFamily="12"/>
            </a:rPr>
            <a:t>esuai dengan Pasal 2 Peraturan Menteri Keuangan Nomor 53/PMK.010/2012 tentang Kesehatan Keuangan Perusahaan Asuransi dan Perusahaan Reasuransi, rasio pencapaian tingkat solvabilitas sekurang-kurangnya adalah 120%.</a:t>
          </a:r>
          <a:endParaRPr lang="en-US" sz="1100">
            <a:effectLst/>
            <a:latin typeface="+mn-lt"/>
            <a:ea typeface="Calibri" panose="020F0502020204030204"/>
            <a:cs typeface="Times New Roman" panose="02020603050405020304" pitchFamily="12"/>
          </a:endParaRPr>
        </a:p>
        <a:p>
          <a:pPr marL="215900" lvl="0" indent="-215900" algn="just">
            <a:lnSpc>
              <a:spcPts val="1000"/>
            </a:lnSpc>
            <a:spcAft>
              <a:spcPts val="0"/>
            </a:spcAft>
            <a:buFont typeface="+mj-lt"/>
            <a:buAutoNum type="alphaLcPeriod"/>
          </a:pPr>
          <a:endParaRPr lang="id-ID" sz="1100">
            <a:effectLst/>
            <a:latin typeface="+mn-lt"/>
            <a:ea typeface="Calibri" panose="020F0502020204030204"/>
            <a:cs typeface="Times New Roman" panose="02020603050405020304" pitchFamily="12"/>
          </a:endParaRPr>
        </a:p>
        <a:p>
          <a:pPr marL="215900" lvl="0" indent="-215900" algn="just">
            <a:lnSpc>
              <a:spcPts val="1000"/>
            </a:lnSpc>
            <a:spcAft>
              <a:spcPts val="0"/>
            </a:spcAft>
            <a:buFont typeface="+mj-lt"/>
            <a:buAutoNum type="alphaLcPeriod"/>
          </a:pPr>
          <a:endParaRPr lang="en-US" sz="1100">
            <a:effectLst/>
            <a:latin typeface="+mn-lt"/>
            <a:ea typeface="Calibri" panose="020F0502020204030204"/>
            <a:cs typeface="Times New Roman" panose="02020603050405020304" pitchFamily="12"/>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V233"/>
  <sheetViews>
    <sheetView tabSelected="1" zoomScale="85" zoomScaleNormal="85" topLeftCell="F22" workbookViewId="0">
      <selection activeCell="J81" sqref="J81"/>
    </sheetView>
  </sheetViews>
  <sheetFormatPr defaultColWidth="9" defaultRowHeight="14.25"/>
  <cols>
    <col min="1" max="1" width="1.77777777777778" style="3" customWidth="1"/>
    <col min="2" max="2" width="1.33333333333333" style="4" customWidth="1"/>
    <col min="3" max="3" width="40.7777777777778" style="4" customWidth="1"/>
    <col min="4" max="4" width="16.4444444444444" style="4" customWidth="1"/>
    <col min="5" max="5" width="15.6666666666667" style="4" customWidth="1"/>
    <col min="6" max="6" width="40.3333333333333" style="5" customWidth="1"/>
    <col min="7" max="7" width="21.4444444444444" style="4" customWidth="1"/>
    <col min="8" max="8" width="16" style="4" customWidth="1"/>
    <col min="9" max="9" width="9.11111111111111" style="4" customWidth="1"/>
    <col min="10" max="10" width="48.1111111111111" style="4" customWidth="1"/>
    <col min="11" max="11" width="12.7777777777778" style="6" customWidth="1"/>
    <col min="12" max="12" width="12" style="6" customWidth="1"/>
    <col min="13" max="13" width="1.33333333333333" style="4" customWidth="1"/>
    <col min="14" max="14" width="2.33333333333333" style="4" customWidth="1"/>
    <col min="15" max="15" width="18.2222222222222" style="4" customWidth="1"/>
    <col min="16" max="16" width="38.7777777777778" style="4" customWidth="1"/>
    <col min="17" max="17" width="14.1111111111111" style="4" customWidth="1"/>
    <col min="18" max="18" width="12.3333333333333" style="4" customWidth="1"/>
    <col min="19" max="19" width="1.33333333333333" style="4" customWidth="1"/>
    <col min="20" max="20" width="14.8888888888889" style="4" customWidth="1"/>
    <col min="21" max="21" width="8.66666666666667" style="4" customWidth="1"/>
    <col min="22" max="22" width="2.11111111111111" style="4" customWidth="1"/>
    <col min="23" max="23" width="1.55555555555556" style="4" customWidth="1"/>
    <col min="24" max="24" width="2" style="4" customWidth="1"/>
    <col min="25" max="16384" width="8.88888888888889" style="4"/>
  </cols>
  <sheetData>
    <row r="1" s="1" customFormat="1" ht="18" customHeight="1" spans="1:38">
      <c r="A1" s="7"/>
      <c r="B1" s="7" t="s">
        <v>0</v>
      </c>
      <c r="C1" s="8"/>
      <c r="D1" s="9"/>
      <c r="E1" s="10"/>
      <c r="F1" s="10"/>
      <c r="G1" s="10"/>
      <c r="H1" s="10"/>
      <c r="I1" s="10"/>
      <c r="J1" s="10"/>
      <c r="K1" s="10"/>
      <c r="N1" s="99" t="s">
        <v>1</v>
      </c>
      <c r="O1" s="99"/>
      <c r="P1" s="286" t="s">
        <v>2</v>
      </c>
      <c r="Q1" s="99"/>
      <c r="R1" s="99"/>
      <c r="S1" s="99"/>
      <c r="T1" s="99"/>
      <c r="U1" s="99"/>
      <c r="V1" s="99"/>
      <c r="W1" s="99"/>
      <c r="X1" s="99"/>
      <c r="Y1" s="101"/>
      <c r="Z1" s="101"/>
      <c r="AA1" s="101"/>
      <c r="AB1" s="101"/>
      <c r="AC1" s="101"/>
      <c r="AD1" s="101"/>
      <c r="AE1" s="101"/>
      <c r="AF1" s="20"/>
      <c r="AG1" s="20"/>
      <c r="AI1" s="219"/>
      <c r="AJ1" s="219"/>
      <c r="AK1" s="219"/>
      <c r="AL1" s="219"/>
    </row>
    <row r="2" s="1" customFormat="1" ht="18" customHeight="1" spans="1:38">
      <c r="A2" s="7"/>
      <c r="B2" s="7"/>
      <c r="C2" s="11"/>
      <c r="D2" s="12"/>
      <c r="E2" s="10"/>
      <c r="F2" s="10"/>
      <c r="G2" s="10"/>
      <c r="H2" s="10"/>
      <c r="I2" s="10"/>
      <c r="J2" s="10"/>
      <c r="K2" s="10"/>
      <c r="N2" s="100"/>
      <c r="O2" s="101"/>
      <c r="P2" s="102" t="s">
        <v>3</v>
      </c>
      <c r="Q2" s="102"/>
      <c r="R2" s="102"/>
      <c r="S2" s="102"/>
      <c r="T2" s="102"/>
      <c r="U2" s="102"/>
      <c r="V2" s="102"/>
      <c r="W2" s="102"/>
      <c r="X2" s="101"/>
      <c r="Y2" s="101"/>
      <c r="Z2" s="101"/>
      <c r="AA2" s="101"/>
      <c r="AB2" s="101"/>
      <c r="AC2" s="101"/>
      <c r="AD2" s="101"/>
      <c r="AE2" s="101"/>
      <c r="AF2" s="20"/>
      <c r="AG2" s="20"/>
      <c r="AI2" s="219"/>
      <c r="AJ2" s="219"/>
      <c r="AK2" s="219"/>
      <c r="AL2" s="219"/>
    </row>
    <row r="3" s="1" customFormat="1" ht="30.75" customHeight="1" spans="1:38">
      <c r="A3" s="7"/>
      <c r="B3" s="7"/>
      <c r="C3" s="13"/>
      <c r="D3" s="13"/>
      <c r="E3" s="13"/>
      <c r="F3" s="13"/>
      <c r="G3" s="13"/>
      <c r="H3" s="13"/>
      <c r="I3" s="13"/>
      <c r="J3" s="13"/>
      <c r="K3" s="13"/>
      <c r="N3" s="100"/>
      <c r="O3" s="101"/>
      <c r="P3" s="103"/>
      <c r="Q3" s="103"/>
      <c r="R3" s="103"/>
      <c r="S3" s="103"/>
      <c r="T3" s="103"/>
      <c r="U3" s="103"/>
      <c r="V3" s="103"/>
      <c r="W3" s="101"/>
      <c r="X3" s="101"/>
      <c r="Y3" s="101"/>
      <c r="Z3" s="101"/>
      <c r="AA3" s="101"/>
      <c r="AB3" s="101"/>
      <c r="AC3" s="101"/>
      <c r="AD3" s="101"/>
      <c r="AE3" s="101"/>
      <c r="AF3" s="20"/>
      <c r="AG3" s="20"/>
      <c r="AI3" s="219"/>
      <c r="AJ3" s="219"/>
      <c r="AK3" s="219"/>
      <c r="AL3" s="219"/>
    </row>
    <row r="4" s="1" customFormat="1" ht="15.75" customHeight="1" spans="1:38">
      <c r="A4" s="7"/>
      <c r="B4" s="7"/>
      <c r="C4" s="13"/>
      <c r="D4" s="13"/>
      <c r="E4" s="13"/>
      <c r="F4" s="13"/>
      <c r="G4" s="13"/>
      <c r="H4" s="13"/>
      <c r="I4" s="13"/>
      <c r="J4" s="13"/>
      <c r="K4" s="104"/>
      <c r="N4" s="100"/>
      <c r="O4" s="101"/>
      <c r="P4" s="105"/>
      <c r="Q4" s="105"/>
      <c r="R4" s="105"/>
      <c r="S4" s="105"/>
      <c r="T4" s="105"/>
      <c r="U4" s="105"/>
      <c r="V4" s="105"/>
      <c r="W4" s="101"/>
      <c r="X4" s="101"/>
      <c r="Y4" s="101"/>
      <c r="Z4" s="101"/>
      <c r="AA4" s="101"/>
      <c r="AB4" s="101"/>
      <c r="AC4" s="101"/>
      <c r="AD4" s="101"/>
      <c r="AE4" s="101"/>
      <c r="AF4" s="20"/>
      <c r="AG4" s="20"/>
      <c r="AI4" s="219"/>
      <c r="AJ4" s="219"/>
      <c r="AK4" s="219"/>
      <c r="AL4" s="219"/>
    </row>
    <row r="5" s="1" customFormat="1" ht="18" customHeight="1" spans="1:38">
      <c r="A5" s="7"/>
      <c r="B5" s="7"/>
      <c r="C5" s="13"/>
      <c r="D5" s="13"/>
      <c r="E5" s="13"/>
      <c r="F5" s="13"/>
      <c r="G5" s="13"/>
      <c r="H5" s="13"/>
      <c r="I5" s="13"/>
      <c r="J5" s="104"/>
      <c r="K5" s="104"/>
      <c r="N5" s="99"/>
      <c r="O5" s="99"/>
      <c r="P5" s="102"/>
      <c r="Q5" s="102"/>
      <c r="R5" s="102"/>
      <c r="S5" s="102"/>
      <c r="T5" s="102"/>
      <c r="U5" s="102"/>
      <c r="V5" s="102"/>
      <c r="W5" s="102"/>
      <c r="X5" s="102"/>
      <c r="Y5" s="211"/>
      <c r="Z5" s="211"/>
      <c r="AA5" s="211"/>
      <c r="AB5" s="211"/>
      <c r="AC5" s="211"/>
      <c r="AD5" s="211"/>
      <c r="AE5" s="211"/>
      <c r="AF5" s="20"/>
      <c r="AG5" s="20"/>
      <c r="AI5" s="219"/>
      <c r="AJ5" s="219"/>
      <c r="AK5" s="219"/>
      <c r="AL5" s="219"/>
    </row>
    <row r="6" s="1" customFormat="1" ht="18" customHeight="1" spans="1:38">
      <c r="A6" s="7"/>
      <c r="B6" s="7"/>
      <c r="C6" s="13"/>
      <c r="D6" s="13"/>
      <c r="E6" s="13"/>
      <c r="F6" s="13"/>
      <c r="G6" s="13"/>
      <c r="H6" s="13"/>
      <c r="I6" s="13"/>
      <c r="J6" s="104"/>
      <c r="K6" s="104"/>
      <c r="N6" s="100"/>
      <c r="O6" s="100"/>
      <c r="P6" s="99"/>
      <c r="Q6" s="99"/>
      <c r="R6" s="99"/>
      <c r="S6" s="99"/>
      <c r="T6" s="99"/>
      <c r="U6" s="99"/>
      <c r="V6" s="99"/>
      <c r="W6" s="99"/>
      <c r="X6" s="99"/>
      <c r="Y6" s="184"/>
      <c r="Z6" s="184"/>
      <c r="AA6" s="184"/>
      <c r="AB6" s="184"/>
      <c r="AC6" s="184"/>
      <c r="AD6" s="184"/>
      <c r="AE6" s="184"/>
      <c r="AF6" s="20"/>
      <c r="AG6" s="20"/>
      <c r="AI6" s="219"/>
      <c r="AJ6" s="219"/>
      <c r="AK6" s="219"/>
      <c r="AL6" s="219"/>
    </row>
    <row r="7" s="1" customFormat="1" ht="18" customHeight="1" spans="1:38">
      <c r="A7" s="7"/>
      <c r="B7" s="7"/>
      <c r="C7" s="14"/>
      <c r="D7" s="15"/>
      <c r="E7" s="10"/>
      <c r="F7" s="10"/>
      <c r="G7" s="10"/>
      <c r="H7" s="10"/>
      <c r="I7" s="10"/>
      <c r="J7" s="10"/>
      <c r="K7" s="10"/>
      <c r="N7" s="100"/>
      <c r="O7" s="100"/>
      <c r="P7" s="99"/>
      <c r="Q7" s="99"/>
      <c r="R7" s="99"/>
      <c r="S7" s="99"/>
      <c r="T7" s="99"/>
      <c r="U7" s="99"/>
      <c r="V7" s="99"/>
      <c r="W7" s="99"/>
      <c r="X7" s="99"/>
      <c r="Y7" s="184"/>
      <c r="Z7" s="184"/>
      <c r="AA7" s="184"/>
      <c r="AB7" s="184"/>
      <c r="AC7" s="184"/>
      <c r="AD7" s="184"/>
      <c r="AE7" s="184"/>
      <c r="AF7" s="20"/>
      <c r="AG7" s="20"/>
      <c r="AI7" s="219"/>
      <c r="AJ7" s="219"/>
      <c r="AK7" s="219"/>
      <c r="AL7" s="219"/>
    </row>
    <row r="8" s="1" customFormat="1" ht="18" customHeight="1" spans="1:38">
      <c r="A8" s="7"/>
      <c r="B8" s="7"/>
      <c r="C8" s="14"/>
      <c r="D8" s="15"/>
      <c r="E8" s="10"/>
      <c r="F8" s="10"/>
      <c r="G8" s="10"/>
      <c r="H8" s="10"/>
      <c r="I8" s="10"/>
      <c r="J8" s="10"/>
      <c r="K8" s="10"/>
      <c r="N8" s="100"/>
      <c r="O8" s="100"/>
      <c r="P8" s="99"/>
      <c r="Q8" s="99"/>
      <c r="R8" s="99"/>
      <c r="S8" s="99"/>
      <c r="T8" s="99"/>
      <c r="U8" s="99"/>
      <c r="V8" s="99"/>
      <c r="W8" s="99"/>
      <c r="X8" s="99"/>
      <c r="Y8" s="184"/>
      <c r="Z8" s="184"/>
      <c r="AA8" s="184"/>
      <c r="AB8" s="184"/>
      <c r="AC8" s="184"/>
      <c r="AD8" s="184"/>
      <c r="AE8" s="184"/>
      <c r="AF8" s="20"/>
      <c r="AG8" s="20"/>
      <c r="AI8" s="219"/>
      <c r="AJ8" s="219"/>
      <c r="AK8" s="219"/>
      <c r="AL8" s="219"/>
    </row>
    <row r="9" s="1" customFormat="1" ht="18" customHeight="1" spans="1:38">
      <c r="A9" s="7"/>
      <c r="B9" s="7"/>
      <c r="C9" s="14"/>
      <c r="D9" s="15"/>
      <c r="E9" s="10"/>
      <c r="F9" s="10"/>
      <c r="G9" s="10"/>
      <c r="H9" s="10"/>
      <c r="I9" s="10"/>
      <c r="J9" s="10"/>
      <c r="K9" s="10"/>
      <c r="N9" s="99"/>
      <c r="O9" s="99"/>
      <c r="P9" s="99"/>
      <c r="Q9" s="99"/>
      <c r="R9" s="99"/>
      <c r="S9" s="99"/>
      <c r="T9" s="99"/>
      <c r="U9" s="99"/>
      <c r="V9" s="99"/>
      <c r="W9" s="184"/>
      <c r="X9" s="184"/>
      <c r="Y9" s="184"/>
      <c r="Z9" s="184"/>
      <c r="AA9" s="184"/>
      <c r="AB9" s="184"/>
      <c r="AC9" s="184"/>
      <c r="AD9" s="184"/>
      <c r="AE9" s="184"/>
      <c r="AF9" s="20"/>
      <c r="AG9" s="20"/>
      <c r="AI9" s="219"/>
      <c r="AJ9" s="219"/>
      <c r="AK9" s="219"/>
      <c r="AL9" s="219"/>
    </row>
    <row r="10" s="1" customFormat="1" ht="18" customHeight="1" spans="1:38">
      <c r="A10" s="7"/>
      <c r="B10" s="7"/>
      <c r="C10" s="16"/>
      <c r="D10" s="16"/>
      <c r="E10" s="16"/>
      <c r="F10" s="16"/>
      <c r="G10" s="16"/>
      <c r="H10" s="16"/>
      <c r="I10" s="16"/>
      <c r="J10" s="16"/>
      <c r="K10" s="106"/>
      <c r="N10" s="100"/>
      <c r="O10" s="100"/>
      <c r="P10" s="107"/>
      <c r="Q10" s="107"/>
      <c r="R10" s="107"/>
      <c r="S10" s="107"/>
      <c r="T10" s="107"/>
      <c r="U10" s="107"/>
      <c r="V10" s="107"/>
      <c r="W10" s="107"/>
      <c r="X10" s="107"/>
      <c r="Y10" s="212"/>
      <c r="Z10" s="184"/>
      <c r="AA10" s="184"/>
      <c r="AB10" s="184"/>
      <c r="AC10" s="184"/>
      <c r="AD10" s="184"/>
      <c r="AE10" s="184"/>
      <c r="AF10" s="20"/>
      <c r="AG10" s="20"/>
      <c r="AI10" s="219"/>
      <c r="AJ10" s="219"/>
      <c r="AK10" s="219"/>
      <c r="AL10" s="219"/>
    </row>
    <row r="11" s="1" customFormat="1" ht="18" customHeight="1" spans="3:38">
      <c r="C11" s="17"/>
      <c r="D11" s="17"/>
      <c r="E11" s="17"/>
      <c r="F11" s="17"/>
      <c r="G11" s="17"/>
      <c r="H11" s="17"/>
      <c r="I11" s="17"/>
      <c r="J11" s="17"/>
      <c r="K11" s="17"/>
      <c r="N11" s="100"/>
      <c r="O11" s="100"/>
      <c r="P11" s="102"/>
      <c r="Q11" s="102"/>
      <c r="R11" s="102"/>
      <c r="S11" s="102"/>
      <c r="T11" s="102"/>
      <c r="U11" s="102"/>
      <c r="V11" s="102"/>
      <c r="W11" s="102"/>
      <c r="X11" s="102"/>
      <c r="Y11" s="212"/>
      <c r="Z11" s="184"/>
      <c r="AA11" s="184"/>
      <c r="AB11" s="184"/>
      <c r="AC11" s="184"/>
      <c r="AD11" s="184"/>
      <c r="AE11" s="184"/>
      <c r="AF11" s="20"/>
      <c r="AG11" s="20"/>
      <c r="AI11" s="219"/>
      <c r="AJ11" s="219"/>
      <c r="AK11" s="219"/>
      <c r="AL11" s="219"/>
    </row>
    <row r="12" s="1" customFormat="1" ht="18" customHeight="1" spans="3:38">
      <c r="C12" s="17"/>
      <c r="D12" s="17"/>
      <c r="E12" s="17"/>
      <c r="F12" s="17"/>
      <c r="G12" s="17"/>
      <c r="H12" s="17"/>
      <c r="I12" s="17"/>
      <c r="J12" s="17"/>
      <c r="K12" s="17"/>
      <c r="N12" s="100"/>
      <c r="O12" s="100"/>
      <c r="P12" s="99"/>
      <c r="Q12" s="99"/>
      <c r="R12" s="99"/>
      <c r="S12" s="99"/>
      <c r="T12" s="99"/>
      <c r="U12" s="99"/>
      <c r="V12" s="99"/>
      <c r="W12" s="99"/>
      <c r="X12" s="99"/>
      <c r="Y12" s="212"/>
      <c r="Z12" s="184"/>
      <c r="AA12" s="184"/>
      <c r="AB12" s="184"/>
      <c r="AC12" s="184"/>
      <c r="AD12" s="184"/>
      <c r="AE12" s="184"/>
      <c r="AF12" s="20"/>
      <c r="AG12" s="20"/>
      <c r="AI12" s="219"/>
      <c r="AJ12" s="219"/>
      <c r="AK12" s="219"/>
      <c r="AL12" s="219"/>
    </row>
    <row r="13" s="1" customFormat="1" ht="18" customHeight="1" spans="14:38">
      <c r="N13" s="100"/>
      <c r="O13" s="101"/>
      <c r="P13" s="99"/>
      <c r="Q13" s="99"/>
      <c r="R13" s="99"/>
      <c r="S13" s="99"/>
      <c r="T13" s="99"/>
      <c r="U13" s="99"/>
      <c r="V13" s="99"/>
      <c r="W13" s="185"/>
      <c r="X13" s="185"/>
      <c r="Y13" s="213"/>
      <c r="Z13" s="185"/>
      <c r="AA13" s="185"/>
      <c r="AB13" s="185"/>
      <c r="AC13" s="185"/>
      <c r="AD13" s="185"/>
      <c r="AE13" s="185"/>
      <c r="AF13" s="20"/>
      <c r="AG13" s="20"/>
      <c r="AI13" s="219"/>
      <c r="AJ13" s="219"/>
      <c r="AK13" s="219"/>
      <c r="AL13" s="219"/>
    </row>
    <row r="14" s="1" customFormat="1" ht="18" customHeight="1" spans="14:38">
      <c r="N14" s="108"/>
      <c r="O14" s="101"/>
      <c r="P14" s="99"/>
      <c r="Q14" s="99"/>
      <c r="R14" s="99"/>
      <c r="S14" s="99"/>
      <c r="T14" s="99"/>
      <c r="U14" s="99"/>
      <c r="V14" s="99"/>
      <c r="W14" s="99"/>
      <c r="X14" s="99"/>
      <c r="Y14" s="214"/>
      <c r="Z14" s="215"/>
      <c r="AA14" s="215"/>
      <c r="AB14" s="215"/>
      <c r="AC14" s="215"/>
      <c r="AD14" s="215"/>
      <c r="AE14" s="215"/>
      <c r="AF14" s="20"/>
      <c r="AG14" s="20"/>
      <c r="AI14" s="219"/>
      <c r="AJ14" s="219"/>
      <c r="AK14" s="219"/>
      <c r="AL14" s="219"/>
    </row>
    <row r="15" s="1" customFormat="1" ht="18" customHeight="1" spans="14:38">
      <c r="N15" s="108"/>
      <c r="O15" s="101"/>
      <c r="P15" s="99"/>
      <c r="Q15" s="99"/>
      <c r="R15" s="99"/>
      <c r="S15" s="99"/>
      <c r="T15" s="99"/>
      <c r="U15" s="99"/>
      <c r="V15" s="99"/>
      <c r="W15" s="99"/>
      <c r="X15" s="99"/>
      <c r="Y15" s="214"/>
      <c r="Z15" s="215"/>
      <c r="AA15" s="215"/>
      <c r="AB15" s="215"/>
      <c r="AC15" s="215"/>
      <c r="AD15" s="215"/>
      <c r="AE15" s="215"/>
      <c r="AF15" s="20"/>
      <c r="AG15" s="20"/>
      <c r="AI15" s="219"/>
      <c r="AJ15" s="219"/>
      <c r="AK15" s="219"/>
      <c r="AL15" s="219"/>
    </row>
    <row r="16" s="1" customFormat="1" ht="18" customHeight="1" spans="3:38">
      <c r="C16" s="18"/>
      <c r="D16" s="19"/>
      <c r="E16" s="20"/>
      <c r="F16" s="20"/>
      <c r="G16" s="20"/>
      <c r="H16" s="20"/>
      <c r="I16" s="20"/>
      <c r="J16" s="20"/>
      <c r="K16" s="20"/>
      <c r="N16" s="100"/>
      <c r="O16" s="101"/>
      <c r="P16" s="99"/>
      <c r="Q16" s="99"/>
      <c r="R16" s="99"/>
      <c r="S16" s="99"/>
      <c r="T16" s="99"/>
      <c r="U16" s="99"/>
      <c r="V16" s="99"/>
      <c r="W16" s="99"/>
      <c r="X16" s="99"/>
      <c r="Y16" s="215"/>
      <c r="Z16" s="215"/>
      <c r="AA16" s="215"/>
      <c r="AB16" s="215"/>
      <c r="AC16" s="215"/>
      <c r="AD16" s="215"/>
      <c r="AE16" s="215"/>
      <c r="AF16" s="20"/>
      <c r="AG16" s="20"/>
      <c r="AI16" s="219"/>
      <c r="AJ16" s="219"/>
      <c r="AK16" s="219"/>
      <c r="AL16" s="219"/>
    </row>
    <row r="17" s="1" customFormat="1" ht="18" customHeight="1" spans="3:38">
      <c r="C17" s="20"/>
      <c r="D17" s="20"/>
      <c r="E17" s="20"/>
      <c r="F17" s="20"/>
      <c r="G17" s="20"/>
      <c r="H17" s="20"/>
      <c r="I17" s="20"/>
      <c r="J17" s="20"/>
      <c r="K17" s="20"/>
      <c r="N17" s="109"/>
      <c r="O17" s="110"/>
      <c r="P17" s="111"/>
      <c r="Q17" s="111"/>
      <c r="R17" s="111"/>
      <c r="S17" s="111"/>
      <c r="T17" s="111"/>
      <c r="U17" s="111"/>
      <c r="V17" s="111"/>
      <c r="W17" s="111"/>
      <c r="X17" s="111"/>
      <c r="Y17" s="216"/>
      <c r="Z17" s="216"/>
      <c r="AA17" s="216"/>
      <c r="AB17" s="216"/>
      <c r="AC17" s="216"/>
      <c r="AD17" s="216"/>
      <c r="AE17" s="216"/>
      <c r="AF17" s="20"/>
      <c r="AG17" s="20"/>
      <c r="AI17" s="219"/>
      <c r="AJ17" s="219"/>
      <c r="AK17" s="219"/>
      <c r="AL17" s="219"/>
    </row>
    <row r="18" s="1" customFormat="1" ht="38.25" customHeight="1" spans="3:38">
      <c r="C18" s="21" t="s">
        <v>4</v>
      </c>
      <c r="D18" s="21"/>
      <c r="E18" s="21"/>
      <c r="F18" s="21"/>
      <c r="G18" s="21"/>
      <c r="H18" s="21"/>
      <c r="I18" s="21"/>
      <c r="J18" s="21"/>
      <c r="K18" s="21"/>
      <c r="L18" s="21"/>
      <c r="M18" s="21"/>
      <c r="N18" s="21"/>
      <c r="O18" s="21"/>
      <c r="P18" s="21"/>
      <c r="Q18" s="21"/>
      <c r="R18" s="21"/>
      <c r="S18" s="21"/>
      <c r="T18" s="21"/>
      <c r="U18" s="21"/>
      <c r="V18" s="21"/>
      <c r="W18" s="111"/>
      <c r="X18" s="111"/>
      <c r="Y18" s="216"/>
      <c r="Z18" s="216"/>
      <c r="AA18" s="216"/>
      <c r="AB18" s="216"/>
      <c r="AC18" s="216"/>
      <c r="AD18" s="216"/>
      <c r="AE18" s="216"/>
      <c r="AF18" s="20"/>
      <c r="AG18" s="20"/>
      <c r="AI18" s="219"/>
      <c r="AJ18" s="219"/>
      <c r="AK18" s="219"/>
      <c r="AL18" s="219"/>
    </row>
    <row r="19" s="2" customFormat="1" ht="35.25" spans="3:44">
      <c r="C19" s="21" t="s">
        <v>5</v>
      </c>
      <c r="D19" s="21"/>
      <c r="E19" s="21"/>
      <c r="F19" s="21"/>
      <c r="G19" s="21"/>
      <c r="H19" s="21"/>
      <c r="I19" s="21"/>
      <c r="J19" s="21"/>
      <c r="K19" s="21"/>
      <c r="L19" s="21"/>
      <c r="M19" s="21"/>
      <c r="N19" s="21"/>
      <c r="O19" s="21"/>
      <c r="P19" s="21"/>
      <c r="Q19" s="21"/>
      <c r="R19" s="21"/>
      <c r="S19" s="21"/>
      <c r="T19" s="21"/>
      <c r="U19" s="21"/>
      <c r="V19" s="21"/>
      <c r="Y19" s="217"/>
      <c r="Z19" s="217"/>
      <c r="AA19" s="217"/>
      <c r="AB19" s="217"/>
      <c r="AC19" s="217"/>
      <c r="AD19" s="217"/>
      <c r="AE19" s="217"/>
      <c r="AF19" s="217"/>
      <c r="AG19" s="217"/>
      <c r="AI19" s="220"/>
      <c r="AJ19" s="220"/>
      <c r="AK19" s="220"/>
      <c r="AL19" s="220"/>
      <c r="AN19" s="221"/>
      <c r="AO19" s="221"/>
      <c r="AP19" s="221"/>
      <c r="AQ19" s="221"/>
      <c r="AR19" s="221"/>
    </row>
    <row r="20" s="2" customFormat="1" ht="33" customHeight="1" spans="3:38">
      <c r="C20" s="21" t="s">
        <v>6</v>
      </c>
      <c r="D20" s="21"/>
      <c r="E20" s="21"/>
      <c r="F20" s="21"/>
      <c r="G20" s="21"/>
      <c r="H20" s="21"/>
      <c r="I20" s="21"/>
      <c r="J20" s="21"/>
      <c r="K20" s="21"/>
      <c r="L20" s="21"/>
      <c r="M20" s="21"/>
      <c r="N20" s="21"/>
      <c r="O20" s="21"/>
      <c r="P20" s="21"/>
      <c r="Q20" s="21"/>
      <c r="R20" s="21"/>
      <c r="S20" s="21"/>
      <c r="T20" s="21"/>
      <c r="U20" s="21"/>
      <c r="V20" s="21"/>
      <c r="Y20" s="218"/>
      <c r="Z20" s="218"/>
      <c r="AA20" s="218"/>
      <c r="AB20" s="218"/>
      <c r="AC20" s="218"/>
      <c r="AD20" s="218"/>
      <c r="AE20" s="218"/>
      <c r="AF20" s="218"/>
      <c r="AG20" s="218"/>
      <c r="AI20" s="222"/>
      <c r="AJ20" s="222"/>
      <c r="AK20" s="222"/>
      <c r="AL20" s="222"/>
    </row>
    <row r="21" ht="15" spans="1:3">
      <c r="A21" s="4"/>
      <c r="C21" s="22"/>
    </row>
    <row r="22" ht="16.5" customHeight="1" spans="1:21">
      <c r="A22" s="23"/>
      <c r="B22" s="23"/>
      <c r="C22" s="24" t="s">
        <v>7</v>
      </c>
      <c r="D22" s="25"/>
      <c r="E22" s="25"/>
      <c r="F22" s="25"/>
      <c r="G22" s="25"/>
      <c r="H22" s="26"/>
      <c r="I22" s="23"/>
      <c r="J22" s="24" t="s">
        <v>8</v>
      </c>
      <c r="K22" s="25"/>
      <c r="L22" s="26"/>
      <c r="M22" s="112"/>
      <c r="N22" s="24" t="s">
        <v>9</v>
      </c>
      <c r="O22" s="25"/>
      <c r="P22" s="25"/>
      <c r="Q22" s="25"/>
      <c r="R22" s="26"/>
      <c r="S22" s="23"/>
      <c r="T22" s="23"/>
      <c r="U22" s="23"/>
    </row>
    <row r="23" ht="15.75" spans="1:21">
      <c r="A23" s="23"/>
      <c r="B23" s="23"/>
      <c r="C23" s="27" t="s">
        <v>10</v>
      </c>
      <c r="D23" s="28"/>
      <c r="E23" s="28"/>
      <c r="F23" s="28"/>
      <c r="G23" s="28"/>
      <c r="H23" s="29"/>
      <c r="I23" s="23"/>
      <c r="J23" s="27" t="s">
        <v>11</v>
      </c>
      <c r="K23" s="28"/>
      <c r="L23" s="29"/>
      <c r="M23" s="112"/>
      <c r="N23" s="27" t="s">
        <v>6</v>
      </c>
      <c r="O23" s="28"/>
      <c r="P23" s="28"/>
      <c r="Q23" s="28"/>
      <c r="R23" s="29"/>
      <c r="S23" s="23"/>
      <c r="T23" s="23"/>
      <c r="U23" s="23"/>
    </row>
    <row r="24" ht="16.5" customHeight="1" spans="1:21">
      <c r="A24" s="23"/>
      <c r="B24" s="23"/>
      <c r="C24" s="30" t="s">
        <v>12</v>
      </c>
      <c r="D24" s="31"/>
      <c r="E24" s="31"/>
      <c r="F24" s="31"/>
      <c r="G24" s="31"/>
      <c r="H24" s="32"/>
      <c r="I24" s="23"/>
      <c r="J24" s="30" t="s">
        <v>12</v>
      </c>
      <c r="K24" s="31"/>
      <c r="L24" s="32"/>
      <c r="M24" s="112"/>
      <c r="N24" s="30" t="s">
        <v>12</v>
      </c>
      <c r="O24" s="31"/>
      <c r="P24" s="31"/>
      <c r="Q24" s="31"/>
      <c r="R24" s="32"/>
      <c r="S24" s="23"/>
      <c r="T24" s="23"/>
      <c r="U24" s="23"/>
    </row>
    <row r="25" ht="17.25" customHeight="1" spans="1:21">
      <c r="A25" s="23"/>
      <c r="B25" s="23"/>
      <c r="C25" s="33" t="s">
        <v>13</v>
      </c>
      <c r="D25" s="34">
        <v>2017</v>
      </c>
      <c r="E25" s="34">
        <v>2016</v>
      </c>
      <c r="F25" s="34" t="s">
        <v>14</v>
      </c>
      <c r="G25" s="34">
        <v>2017</v>
      </c>
      <c r="H25" s="34">
        <v>2016</v>
      </c>
      <c r="I25" s="23"/>
      <c r="J25" s="113" t="s">
        <v>15</v>
      </c>
      <c r="K25" s="114">
        <v>2017</v>
      </c>
      <c r="L25" s="115">
        <v>2016</v>
      </c>
      <c r="M25" s="23"/>
      <c r="N25" s="116" t="s">
        <v>16</v>
      </c>
      <c r="O25" s="117"/>
      <c r="P25" s="118"/>
      <c r="Q25" s="34">
        <v>2017</v>
      </c>
      <c r="R25" s="186">
        <v>2016</v>
      </c>
      <c r="S25" s="23"/>
      <c r="T25" s="23"/>
      <c r="U25" s="23"/>
    </row>
    <row r="26" ht="17.25" spans="1:21">
      <c r="A26" s="23"/>
      <c r="B26" s="23"/>
      <c r="C26" s="35"/>
      <c r="D26" s="36"/>
      <c r="E26" s="37"/>
      <c r="F26" s="38"/>
      <c r="G26" s="37"/>
      <c r="H26" s="37"/>
      <c r="I26" s="23"/>
      <c r="J26" s="119"/>
      <c r="K26" s="120"/>
      <c r="L26" s="121"/>
      <c r="M26" s="23"/>
      <c r="N26" s="122" t="s">
        <v>17</v>
      </c>
      <c r="O26" s="123"/>
      <c r="P26" s="123"/>
      <c r="Q26" s="123"/>
      <c r="R26" s="187"/>
      <c r="S26" s="23"/>
      <c r="T26" s="23"/>
      <c r="U26" s="23"/>
    </row>
    <row r="27" ht="16.5" spans="1:21">
      <c r="A27" s="23"/>
      <c r="B27" s="23"/>
      <c r="C27" s="39" t="s">
        <v>13</v>
      </c>
      <c r="D27" s="40"/>
      <c r="E27" s="37"/>
      <c r="F27" s="38" t="s">
        <v>14</v>
      </c>
      <c r="G27" s="37"/>
      <c r="H27" s="37"/>
      <c r="I27" s="23"/>
      <c r="J27" s="119" t="s">
        <v>18</v>
      </c>
      <c r="K27" s="120"/>
      <c r="L27" s="124"/>
      <c r="M27" s="23"/>
      <c r="N27" s="125" t="s">
        <v>19</v>
      </c>
      <c r="O27" s="126"/>
      <c r="P27" s="127"/>
      <c r="Q27" s="188"/>
      <c r="R27" s="189"/>
      <c r="S27" s="23"/>
      <c r="T27" s="23"/>
      <c r="U27" s="23"/>
    </row>
    <row r="28" ht="15.75" spans="1:21">
      <c r="A28" s="23"/>
      <c r="B28" s="23"/>
      <c r="C28" s="41"/>
      <c r="D28" s="40"/>
      <c r="E28" s="37"/>
      <c r="F28" s="42"/>
      <c r="G28" s="37"/>
      <c r="H28" s="37"/>
      <c r="I28" s="23"/>
      <c r="J28" s="128" t="s">
        <v>20</v>
      </c>
      <c r="K28" s="129"/>
      <c r="L28" s="130"/>
      <c r="M28" s="23"/>
      <c r="N28" s="128"/>
      <c r="O28" s="131" t="s">
        <v>21</v>
      </c>
      <c r="P28" s="132" t="s">
        <v>22</v>
      </c>
      <c r="Q28" s="190">
        <v>302954.4974558</v>
      </c>
      <c r="R28" s="191"/>
      <c r="S28" s="23"/>
      <c r="T28" s="23"/>
      <c r="U28" s="23"/>
    </row>
    <row r="29" ht="15.75" spans="1:21">
      <c r="A29" s="23"/>
      <c r="B29" s="23"/>
      <c r="C29" s="41" t="s">
        <v>23</v>
      </c>
      <c r="D29" s="43"/>
      <c r="E29" s="44"/>
      <c r="F29" s="38" t="s">
        <v>24</v>
      </c>
      <c r="G29" s="37"/>
      <c r="H29" s="37"/>
      <c r="I29" s="23"/>
      <c r="J29" s="128" t="s">
        <v>25</v>
      </c>
      <c r="K29" s="133"/>
      <c r="L29" s="130"/>
      <c r="M29" s="23"/>
      <c r="N29" s="128"/>
      <c r="O29" s="131" t="s">
        <v>26</v>
      </c>
      <c r="P29" s="132" t="s">
        <v>27</v>
      </c>
      <c r="Q29" s="190">
        <v>0.25</v>
      </c>
      <c r="R29" s="191"/>
      <c r="S29" s="23"/>
      <c r="T29" s="23"/>
      <c r="U29" s="23"/>
    </row>
    <row r="30" ht="15.75" spans="1:21">
      <c r="A30" s="23"/>
      <c r="B30" s="23"/>
      <c r="C30" s="45" t="s">
        <v>28</v>
      </c>
      <c r="D30" s="46">
        <v>240000</v>
      </c>
      <c r="E30" s="47"/>
      <c r="F30" s="38" t="s">
        <v>29</v>
      </c>
      <c r="G30" s="47"/>
      <c r="H30" s="47"/>
      <c r="I30" s="23"/>
      <c r="J30" s="128" t="s">
        <v>30</v>
      </c>
      <c r="K30" s="133">
        <v>9.83323</v>
      </c>
      <c r="L30" s="130"/>
      <c r="M30" s="23"/>
      <c r="N30" s="134"/>
      <c r="O30" s="23"/>
      <c r="P30" s="135" t="s">
        <v>31</v>
      </c>
      <c r="Q30" s="192">
        <f>Q28-Q29</f>
        <v>302954.2474558</v>
      </c>
      <c r="R30" s="193"/>
      <c r="S30" s="23"/>
      <c r="T30" s="194"/>
      <c r="U30" s="194"/>
    </row>
    <row r="31" ht="18" spans="1:21">
      <c r="A31" s="23"/>
      <c r="B31" s="23"/>
      <c r="C31" s="45" t="s">
        <v>32</v>
      </c>
      <c r="D31" s="48"/>
      <c r="E31" s="47"/>
      <c r="F31" s="49" t="s">
        <v>33</v>
      </c>
      <c r="G31" s="50"/>
      <c r="H31" s="47"/>
      <c r="I31" s="23"/>
      <c r="J31" s="136" t="s">
        <v>34</v>
      </c>
      <c r="K31" s="133"/>
      <c r="L31" s="130"/>
      <c r="M31" s="23"/>
      <c r="N31" s="128" t="s">
        <v>35</v>
      </c>
      <c r="O31" s="132"/>
      <c r="P31" s="137"/>
      <c r="Q31" s="190"/>
      <c r="R31" s="191"/>
      <c r="S31" s="23"/>
      <c r="T31" s="23"/>
      <c r="U31" s="23"/>
    </row>
    <row r="32" ht="15.75" spans="1:22">
      <c r="A32" s="23"/>
      <c r="B32" s="23"/>
      <c r="C32" s="45" t="s">
        <v>36</v>
      </c>
      <c r="D32" s="48"/>
      <c r="E32" s="47"/>
      <c r="F32" s="49" t="s">
        <v>37</v>
      </c>
      <c r="G32" s="50"/>
      <c r="H32" s="47"/>
      <c r="I32" s="23"/>
      <c r="J32" s="119" t="s">
        <v>38</v>
      </c>
      <c r="K32" s="138">
        <f>+K29+K30+K31</f>
        <v>9.83323</v>
      </c>
      <c r="L32" s="139"/>
      <c r="M32" s="23"/>
      <c r="N32" s="128"/>
      <c r="O32" s="140" t="s">
        <v>21</v>
      </c>
      <c r="P32" s="132" t="s">
        <v>39</v>
      </c>
      <c r="Q32" s="195">
        <v>9167.2819971</v>
      </c>
      <c r="R32" s="191"/>
      <c r="S32" s="23"/>
      <c r="V32" s="196"/>
    </row>
    <row r="33" ht="31.5" spans="1:22">
      <c r="A33" s="23"/>
      <c r="B33" s="23"/>
      <c r="C33" s="51" t="s">
        <v>40</v>
      </c>
      <c r="D33" s="48"/>
      <c r="E33" s="47"/>
      <c r="F33" s="52" t="s">
        <v>41</v>
      </c>
      <c r="G33" s="50"/>
      <c r="H33" s="47"/>
      <c r="I33" s="23"/>
      <c r="J33" s="141" t="s">
        <v>42</v>
      </c>
      <c r="K33" s="133"/>
      <c r="L33" s="130"/>
      <c r="M33" s="23"/>
      <c r="N33" s="128"/>
      <c r="O33" s="140" t="s">
        <v>43</v>
      </c>
      <c r="P33" s="142" t="s">
        <v>44</v>
      </c>
      <c r="Q33" s="190"/>
      <c r="R33" s="191"/>
      <c r="S33" s="23"/>
      <c r="V33" s="196"/>
    </row>
    <row r="34" ht="31.5" spans="1:22">
      <c r="A34" s="23"/>
      <c r="B34" s="23"/>
      <c r="C34" s="53" t="s">
        <v>45</v>
      </c>
      <c r="D34" s="48"/>
      <c r="E34" s="47"/>
      <c r="F34" s="52" t="s">
        <v>46</v>
      </c>
      <c r="G34" s="50"/>
      <c r="H34" s="47"/>
      <c r="I34" s="23"/>
      <c r="J34" s="143" t="s">
        <v>47</v>
      </c>
      <c r="K34" s="133"/>
      <c r="L34" s="130"/>
      <c r="M34" s="23"/>
      <c r="N34" s="144"/>
      <c r="O34" s="140" t="s">
        <v>48</v>
      </c>
      <c r="P34" s="142" t="s">
        <v>49</v>
      </c>
      <c r="Q34" s="190"/>
      <c r="R34" s="191"/>
      <c r="S34" s="23"/>
      <c r="V34" s="196"/>
    </row>
    <row r="35" ht="51" customHeight="1" spans="1:22">
      <c r="A35" s="23"/>
      <c r="B35" s="23"/>
      <c r="C35" s="51" t="s">
        <v>50</v>
      </c>
      <c r="D35" s="48"/>
      <c r="E35" s="47"/>
      <c r="F35" s="54" t="s">
        <v>51</v>
      </c>
      <c r="G35" s="50"/>
      <c r="H35" s="47"/>
      <c r="I35" s="23"/>
      <c r="J35" s="145" t="s">
        <v>52</v>
      </c>
      <c r="K35" s="133"/>
      <c r="L35" s="130"/>
      <c r="M35" s="23"/>
      <c r="N35" s="128"/>
      <c r="O35" s="140" t="s">
        <v>53</v>
      </c>
      <c r="P35" s="142" t="s">
        <v>54</v>
      </c>
      <c r="Q35" s="190"/>
      <c r="R35" s="191"/>
      <c r="S35" s="23"/>
      <c r="V35" s="196"/>
    </row>
    <row r="36" ht="32.25" customHeight="1" spans="1:22">
      <c r="A36" s="23"/>
      <c r="B36" s="23"/>
      <c r="C36" s="53" t="s">
        <v>55</v>
      </c>
      <c r="D36" s="48"/>
      <c r="E36" s="47"/>
      <c r="F36" s="52" t="s">
        <v>56</v>
      </c>
      <c r="G36" s="50"/>
      <c r="H36" s="47"/>
      <c r="I36" s="23"/>
      <c r="J36" s="146" t="s">
        <v>57</v>
      </c>
      <c r="K36" s="138">
        <f>+K34+K35</f>
        <v>0</v>
      </c>
      <c r="L36" s="139"/>
      <c r="M36" s="23"/>
      <c r="N36" s="128"/>
      <c r="O36" s="140" t="s">
        <v>58</v>
      </c>
      <c r="P36" s="132" t="s">
        <v>59</v>
      </c>
      <c r="Q36" s="190"/>
      <c r="R36" s="191"/>
      <c r="S36" s="23"/>
      <c r="V36" s="196"/>
    </row>
    <row r="37" ht="19.5" customHeight="1" spans="1:19">
      <c r="A37" s="23"/>
      <c r="B37" s="23"/>
      <c r="C37" s="51" t="s">
        <v>60</v>
      </c>
      <c r="D37" s="55">
        <v>62472.524039</v>
      </c>
      <c r="E37" s="47"/>
      <c r="F37" s="52" t="s">
        <v>61</v>
      </c>
      <c r="G37" s="56">
        <v>0.25</v>
      </c>
      <c r="H37" s="47"/>
      <c r="I37" s="23"/>
      <c r="J37" s="119" t="s">
        <v>62</v>
      </c>
      <c r="K37" s="138">
        <f>+K32+K36</f>
        <v>9.83323</v>
      </c>
      <c r="L37" s="139"/>
      <c r="M37" s="23"/>
      <c r="N37" s="143"/>
      <c r="O37" s="140" t="s">
        <v>63</v>
      </c>
      <c r="P37" s="147" t="s">
        <v>64</v>
      </c>
      <c r="Q37" s="190"/>
      <c r="R37" s="191"/>
      <c r="S37" s="23"/>
    </row>
    <row r="38" ht="21.75" customHeight="1" spans="1:22">
      <c r="A38" s="23"/>
      <c r="B38" s="23"/>
      <c r="C38" s="45" t="s">
        <v>65</v>
      </c>
      <c r="D38" s="48"/>
      <c r="E38" s="47"/>
      <c r="F38" s="54" t="s">
        <v>66</v>
      </c>
      <c r="G38" s="50"/>
      <c r="H38" s="47"/>
      <c r="I38" s="23"/>
      <c r="J38" s="148" t="s">
        <v>67</v>
      </c>
      <c r="K38" s="133"/>
      <c r="L38" s="130"/>
      <c r="M38" s="23"/>
      <c r="N38" s="128"/>
      <c r="O38" s="140" t="s">
        <v>68</v>
      </c>
      <c r="P38" s="147" t="s">
        <v>69</v>
      </c>
      <c r="Q38" s="190">
        <v>1.1248553</v>
      </c>
      <c r="R38" s="191"/>
      <c r="S38" s="23"/>
      <c r="V38" s="196"/>
    </row>
    <row r="39" ht="15.75" spans="1:21">
      <c r="A39" s="23"/>
      <c r="B39" s="23"/>
      <c r="C39" s="45" t="s">
        <v>70</v>
      </c>
      <c r="D39" s="48"/>
      <c r="E39" s="47"/>
      <c r="F39" s="57" t="s">
        <v>71</v>
      </c>
      <c r="G39" s="58">
        <f>SUM(G31:G38)</f>
        <v>0.25</v>
      </c>
      <c r="H39" s="59"/>
      <c r="I39" s="23"/>
      <c r="J39" s="143" t="s">
        <v>72</v>
      </c>
      <c r="K39" s="133"/>
      <c r="L39" s="130"/>
      <c r="M39" s="23"/>
      <c r="N39" s="134"/>
      <c r="O39" s="23"/>
      <c r="P39" s="135" t="s">
        <v>73</v>
      </c>
      <c r="Q39" s="197">
        <f>SUM(Q32:Q38)</f>
        <v>9168.4068524</v>
      </c>
      <c r="R39" s="198"/>
      <c r="S39" s="23"/>
      <c r="T39" s="23"/>
      <c r="U39" s="23"/>
    </row>
    <row r="40" ht="15.75" spans="1:21">
      <c r="A40" s="23"/>
      <c r="B40" s="23"/>
      <c r="C40" s="45" t="s">
        <v>74</v>
      </c>
      <c r="D40" s="48"/>
      <c r="E40" s="47"/>
      <c r="F40" s="38"/>
      <c r="G40" s="50"/>
      <c r="H40" s="47"/>
      <c r="I40" s="23"/>
      <c r="J40" s="145" t="s">
        <v>75</v>
      </c>
      <c r="K40" s="149"/>
      <c r="L40" s="150"/>
      <c r="M40" s="23"/>
      <c r="N40" s="128" t="s">
        <v>76</v>
      </c>
      <c r="O40" s="23"/>
      <c r="P40" s="137"/>
      <c r="Q40" s="199">
        <f>Q30-Q39</f>
        <v>293785.8406034</v>
      </c>
      <c r="R40" s="200"/>
      <c r="S40" s="23"/>
      <c r="T40" s="194"/>
      <c r="U40" s="194"/>
    </row>
    <row r="41" ht="31.5" customHeight="1" spans="1:21">
      <c r="A41" s="23"/>
      <c r="B41" s="23"/>
      <c r="C41" s="60" t="s">
        <v>77</v>
      </c>
      <c r="D41" s="48"/>
      <c r="E41" s="47"/>
      <c r="F41" s="49"/>
      <c r="G41" s="61"/>
      <c r="H41" s="37"/>
      <c r="I41" s="23"/>
      <c r="J41" s="151" t="s">
        <v>78</v>
      </c>
      <c r="K41" s="152">
        <f>K39+K40</f>
        <v>0</v>
      </c>
      <c r="L41" s="153"/>
      <c r="M41" s="23"/>
      <c r="N41" s="128" t="s">
        <v>79</v>
      </c>
      <c r="O41" s="23"/>
      <c r="P41" s="137"/>
      <c r="Q41" s="201">
        <f>Q30/Q39</f>
        <v>33.0432813827951</v>
      </c>
      <c r="R41" s="202"/>
      <c r="S41" s="23"/>
      <c r="T41" s="23"/>
      <c r="U41" s="23"/>
    </row>
    <row r="42" ht="33" spans="1:21">
      <c r="A42" s="23"/>
      <c r="B42" s="23"/>
      <c r="C42" s="60" t="s">
        <v>80</v>
      </c>
      <c r="D42" s="48"/>
      <c r="E42" s="47"/>
      <c r="F42" s="49"/>
      <c r="G42" s="61"/>
      <c r="H42" s="37"/>
      <c r="I42" s="23"/>
      <c r="J42" s="154" t="s">
        <v>81</v>
      </c>
      <c r="K42" s="155">
        <f>+K37+K41</f>
        <v>9.83323</v>
      </c>
      <c r="L42" s="156"/>
      <c r="M42" s="23"/>
      <c r="N42" s="122" t="s">
        <v>82</v>
      </c>
      <c r="O42" s="123"/>
      <c r="P42" s="123"/>
      <c r="Q42" s="123"/>
      <c r="R42" s="187"/>
      <c r="S42" s="23"/>
      <c r="T42" s="23"/>
      <c r="U42" s="23"/>
    </row>
    <row r="43" ht="16.5" spans="1:21">
      <c r="A43" s="23"/>
      <c r="B43" s="23"/>
      <c r="C43" s="45" t="s">
        <v>83</v>
      </c>
      <c r="D43" s="48"/>
      <c r="E43" s="47"/>
      <c r="F43" s="49"/>
      <c r="G43" s="61"/>
      <c r="H43" s="37"/>
      <c r="I43" s="23"/>
      <c r="J43" s="157"/>
      <c r="K43" s="129"/>
      <c r="L43" s="130"/>
      <c r="M43" s="23"/>
      <c r="N43" s="128"/>
      <c r="O43" s="140" t="s">
        <v>21</v>
      </c>
      <c r="P43" s="132" t="s">
        <v>84</v>
      </c>
      <c r="Q43" s="203">
        <v>60000</v>
      </c>
      <c r="R43" s="204"/>
      <c r="S43" s="23"/>
      <c r="T43" s="23"/>
      <c r="U43" s="23"/>
    </row>
    <row r="44" ht="15.75" spans="1:21">
      <c r="A44" s="23"/>
      <c r="B44" s="23"/>
      <c r="C44" s="45" t="s">
        <v>85</v>
      </c>
      <c r="D44" s="48"/>
      <c r="E44" s="47"/>
      <c r="F44" s="49"/>
      <c r="G44" s="61"/>
      <c r="H44" s="37"/>
      <c r="I44" s="23"/>
      <c r="J44" s="119" t="s">
        <v>86</v>
      </c>
      <c r="K44" s="129"/>
      <c r="L44" s="130"/>
      <c r="M44" s="23"/>
      <c r="N44" s="128"/>
      <c r="O44" s="140" t="s">
        <v>43</v>
      </c>
      <c r="P44" s="132" t="s">
        <v>87</v>
      </c>
      <c r="Q44" s="205">
        <v>1219730.0667</v>
      </c>
      <c r="R44" s="206"/>
      <c r="S44" s="23"/>
      <c r="T44" s="23"/>
      <c r="U44" s="23"/>
    </row>
    <row r="45" ht="15.75" spans="1:21">
      <c r="A45" s="23"/>
      <c r="B45" s="23"/>
      <c r="C45" s="45" t="s">
        <v>88</v>
      </c>
      <c r="D45" s="48"/>
      <c r="E45" s="47"/>
      <c r="F45" s="49"/>
      <c r="G45" s="61"/>
      <c r="H45" s="37"/>
      <c r="I45" s="23"/>
      <c r="J45" s="119" t="s">
        <v>89</v>
      </c>
      <c r="K45" s="138">
        <f>+K42+K44</f>
        <v>9.83323</v>
      </c>
      <c r="L45" s="139"/>
      <c r="M45" s="23"/>
      <c r="N45" s="128"/>
      <c r="O45" s="140" t="s">
        <v>48</v>
      </c>
      <c r="P45" s="132" t="s">
        <v>90</v>
      </c>
      <c r="Q45" s="207"/>
      <c r="R45" s="208"/>
      <c r="S45" s="23"/>
      <c r="T45" s="23"/>
      <c r="U45" s="23"/>
    </row>
    <row r="46" ht="34.5" customHeight="1" spans="1:21">
      <c r="A46" s="23"/>
      <c r="B46" s="23"/>
      <c r="C46" s="62" t="s">
        <v>91</v>
      </c>
      <c r="D46" s="63">
        <f>SUM(D30:D45)</f>
        <v>302472.524039</v>
      </c>
      <c r="E46" s="59"/>
      <c r="F46" s="49"/>
      <c r="G46" s="61"/>
      <c r="H46" s="37"/>
      <c r="I46" s="23"/>
      <c r="J46" s="143"/>
      <c r="K46" s="133"/>
      <c r="L46" s="130"/>
      <c r="M46" s="23"/>
      <c r="N46" s="128"/>
      <c r="O46" s="140" t="s">
        <v>53</v>
      </c>
      <c r="P46" s="142" t="s">
        <v>92</v>
      </c>
      <c r="Q46" s="205">
        <v>517.5256</v>
      </c>
      <c r="R46" s="206"/>
      <c r="S46" s="23"/>
      <c r="T46" s="23"/>
      <c r="U46" s="23"/>
    </row>
    <row r="47" ht="35.25" customHeight="1" spans="1:21">
      <c r="A47" s="23"/>
      <c r="B47" s="23"/>
      <c r="C47" s="41"/>
      <c r="D47" s="48"/>
      <c r="E47" s="47"/>
      <c r="F47" s="42"/>
      <c r="G47" s="61"/>
      <c r="H47" s="37"/>
      <c r="I47" s="23"/>
      <c r="J47" s="141" t="s">
        <v>93</v>
      </c>
      <c r="K47" s="133"/>
      <c r="L47" s="130"/>
      <c r="M47" s="23"/>
      <c r="N47" s="158"/>
      <c r="O47" s="159" t="s">
        <v>58</v>
      </c>
      <c r="P47" s="160" t="s">
        <v>94</v>
      </c>
      <c r="Q47" s="209">
        <v>26.6937</v>
      </c>
      <c r="R47" s="210"/>
      <c r="S47" s="23"/>
      <c r="T47" s="23"/>
      <c r="U47" s="23"/>
    </row>
    <row r="48" ht="16.5" spans="1:21">
      <c r="A48" s="23"/>
      <c r="B48" s="23"/>
      <c r="C48" s="41" t="s">
        <v>95</v>
      </c>
      <c r="D48" s="48"/>
      <c r="E48" s="47"/>
      <c r="F48" s="38" t="s">
        <v>96</v>
      </c>
      <c r="G48" s="64"/>
      <c r="H48" s="65"/>
      <c r="I48" s="23"/>
      <c r="J48" s="141" t="s">
        <v>97</v>
      </c>
      <c r="K48" s="133"/>
      <c r="L48" s="130"/>
      <c r="M48" s="23"/>
      <c r="N48" s="23"/>
      <c r="O48" s="23"/>
      <c r="P48" s="23"/>
      <c r="Q48" s="23"/>
      <c r="R48" s="23"/>
      <c r="S48" s="23"/>
      <c r="T48" s="23"/>
      <c r="U48" s="23"/>
    </row>
    <row r="49" ht="15.75" spans="1:21">
      <c r="A49" s="23"/>
      <c r="B49" s="23"/>
      <c r="C49" s="66" t="s">
        <v>98</v>
      </c>
      <c r="D49" s="67">
        <v>1899.826085</v>
      </c>
      <c r="E49" s="47"/>
      <c r="F49" s="68" t="s">
        <v>99</v>
      </c>
      <c r="G49" s="69">
        <v>300000</v>
      </c>
      <c r="H49" s="65"/>
      <c r="I49" s="23"/>
      <c r="J49" s="145" t="s">
        <v>100</v>
      </c>
      <c r="K49" s="133"/>
      <c r="L49" s="130"/>
      <c r="M49" s="23"/>
      <c r="N49" s="161"/>
      <c r="O49" s="161"/>
      <c r="P49" s="23"/>
      <c r="Q49" s="23"/>
      <c r="R49" s="23"/>
      <c r="S49" s="23"/>
      <c r="T49" s="23"/>
      <c r="U49" s="23"/>
    </row>
    <row r="50" ht="15.75" spans="1:21">
      <c r="A50" s="23"/>
      <c r="B50" s="23"/>
      <c r="C50" s="45" t="s">
        <v>101</v>
      </c>
      <c r="D50" s="67"/>
      <c r="E50" s="47"/>
      <c r="F50" s="68" t="s">
        <v>102</v>
      </c>
      <c r="G50" s="69"/>
      <c r="H50" s="65"/>
      <c r="I50" s="23"/>
      <c r="J50" s="128" t="s">
        <v>103</v>
      </c>
      <c r="K50" s="133"/>
      <c r="L50" s="130"/>
      <c r="M50" s="23"/>
      <c r="N50" s="23"/>
      <c r="O50" s="23"/>
      <c r="P50" s="23"/>
      <c r="Q50" s="23"/>
      <c r="R50" s="23"/>
      <c r="S50" s="23"/>
      <c r="T50" s="23"/>
      <c r="U50" s="23"/>
    </row>
    <row r="51" ht="18.75" customHeight="1" spans="1:21">
      <c r="A51" s="23"/>
      <c r="B51" s="23"/>
      <c r="C51" s="70" t="s">
        <v>104</v>
      </c>
      <c r="D51" s="67"/>
      <c r="E51" s="47"/>
      <c r="F51" s="71" t="s">
        <v>105</v>
      </c>
      <c r="G51" s="69"/>
      <c r="H51" s="65"/>
      <c r="I51" s="23"/>
      <c r="J51" s="145" t="s">
        <v>106</v>
      </c>
      <c r="K51" s="162"/>
      <c r="L51" s="163"/>
      <c r="M51" s="23"/>
      <c r="N51" s="23"/>
      <c r="O51" s="23"/>
      <c r="P51" s="23"/>
      <c r="Q51" s="23"/>
      <c r="R51" s="23"/>
      <c r="S51" s="23"/>
      <c r="T51" s="23"/>
      <c r="U51" s="23"/>
    </row>
    <row r="52" ht="18.75" customHeight="1" spans="1:256">
      <c r="A52" s="23"/>
      <c r="B52" s="23"/>
      <c r="C52" s="45" t="s">
        <v>107</v>
      </c>
      <c r="D52" s="67">
        <v>9.83323</v>
      </c>
      <c r="E52" s="47"/>
      <c r="F52" s="68" t="s">
        <v>108</v>
      </c>
      <c r="G52" s="69">
        <v>4932.266687</v>
      </c>
      <c r="H52" s="65"/>
      <c r="I52" s="23"/>
      <c r="J52" s="164" t="s">
        <v>109</v>
      </c>
      <c r="K52" s="138">
        <f>+K49+K50+K51</f>
        <v>0</v>
      </c>
      <c r="L52" s="139"/>
      <c r="M52" s="23"/>
      <c r="N52" s="23"/>
      <c r="O52" s="165"/>
      <c r="P52" s="23"/>
      <c r="Q52" s="23"/>
      <c r="R52" s="23"/>
      <c r="S52" s="23"/>
      <c r="T52" s="23"/>
      <c r="U52" s="23"/>
      <c r="IV52" s="223"/>
    </row>
    <row r="53" ht="15.75" spans="1:21">
      <c r="A53" s="23"/>
      <c r="B53" s="23"/>
      <c r="C53" s="45" t="s">
        <v>110</v>
      </c>
      <c r="D53" s="67"/>
      <c r="E53" s="47"/>
      <c r="F53" s="72"/>
      <c r="G53" s="73"/>
      <c r="H53" s="74"/>
      <c r="I53" s="23"/>
      <c r="J53" s="145" t="s">
        <v>111</v>
      </c>
      <c r="K53" s="162"/>
      <c r="L53" s="163"/>
      <c r="M53" s="23"/>
      <c r="N53" s="23"/>
      <c r="O53" s="165"/>
      <c r="P53" s="23"/>
      <c r="Q53" s="23"/>
      <c r="R53" s="23"/>
      <c r="S53" s="23"/>
      <c r="T53" s="23"/>
      <c r="U53" s="23"/>
    </row>
    <row r="54" ht="15.75" spans="1:21">
      <c r="A54" s="23"/>
      <c r="B54" s="23"/>
      <c r="C54" s="45" t="s">
        <v>112</v>
      </c>
      <c r="D54" s="67"/>
      <c r="E54" s="47"/>
      <c r="F54" s="72"/>
      <c r="G54" s="73"/>
      <c r="H54" s="74"/>
      <c r="I54" s="23"/>
      <c r="J54" s="164" t="s">
        <v>93</v>
      </c>
      <c r="K54" s="138">
        <f>+K52+K53</f>
        <v>0</v>
      </c>
      <c r="L54" s="139"/>
      <c r="M54" s="23"/>
      <c r="N54" s="23"/>
      <c r="O54" s="166"/>
      <c r="P54" s="23"/>
      <c r="Q54" s="23"/>
      <c r="R54" s="23"/>
      <c r="S54" s="23"/>
      <c r="T54" s="23"/>
      <c r="U54" s="23"/>
    </row>
    <row r="55" ht="22.5" customHeight="1" spans="1:21">
      <c r="A55" s="23"/>
      <c r="B55" s="23"/>
      <c r="C55" s="45" t="s">
        <v>113</v>
      </c>
      <c r="D55" s="67">
        <v>550.333333</v>
      </c>
      <c r="E55" s="47"/>
      <c r="F55" s="71"/>
      <c r="G55" s="50"/>
      <c r="H55" s="47"/>
      <c r="I55" s="23"/>
      <c r="J55" s="164" t="s">
        <v>114</v>
      </c>
      <c r="K55" s="138">
        <f>+K45+K54</f>
        <v>9.83323</v>
      </c>
      <c r="L55" s="139"/>
      <c r="M55" s="23"/>
      <c r="N55" s="23"/>
      <c r="O55" s="166"/>
      <c r="P55" s="166"/>
      <c r="Q55" s="23"/>
      <c r="R55" s="23"/>
      <c r="S55" s="23"/>
      <c r="T55" s="23"/>
      <c r="U55" s="23"/>
    </row>
    <row r="56" ht="31.5" spans="1:21">
      <c r="A56" s="23"/>
      <c r="B56" s="23"/>
      <c r="C56" s="75" t="s">
        <v>115</v>
      </c>
      <c r="D56" s="48"/>
      <c r="E56" s="47"/>
      <c r="F56" s="38" t="s">
        <v>116</v>
      </c>
      <c r="G56" s="58">
        <f>SUM(G49:G55)</f>
        <v>304932.266687</v>
      </c>
      <c r="H56" s="59"/>
      <c r="I56" s="23"/>
      <c r="J56" s="145" t="s">
        <v>117</v>
      </c>
      <c r="K56" s="167">
        <v>5088.948539</v>
      </c>
      <c r="L56" s="130"/>
      <c r="M56" s="23"/>
      <c r="N56" s="23"/>
      <c r="O56" s="166"/>
      <c r="P56" s="166"/>
      <c r="Q56" s="23"/>
      <c r="R56" s="23"/>
      <c r="S56" s="23"/>
      <c r="T56" s="23"/>
      <c r="U56" s="23"/>
    </row>
    <row r="57" ht="16.5" customHeight="1" spans="1:21">
      <c r="A57" s="23"/>
      <c r="B57" s="23"/>
      <c r="C57" s="76" t="s">
        <v>118</v>
      </c>
      <c r="D57" s="50"/>
      <c r="E57" s="47"/>
      <c r="F57" s="77"/>
      <c r="G57" s="65"/>
      <c r="H57" s="65"/>
      <c r="I57" s="23"/>
      <c r="J57" s="168" t="s">
        <v>119</v>
      </c>
      <c r="K57" s="133"/>
      <c r="L57" s="130"/>
      <c r="M57" s="23"/>
      <c r="N57" s="23"/>
      <c r="O57" s="166"/>
      <c r="P57" s="166"/>
      <c r="Q57" s="23"/>
      <c r="R57" s="23"/>
      <c r="S57" s="23"/>
      <c r="T57" s="23"/>
      <c r="U57" s="23"/>
    </row>
    <row r="58" ht="15.75" spans="1:21">
      <c r="A58" s="23"/>
      <c r="B58" s="23"/>
      <c r="C58" s="45" t="s">
        <v>120</v>
      </c>
      <c r="D58" s="50"/>
      <c r="E58" s="47"/>
      <c r="F58" s="68"/>
      <c r="G58" s="47"/>
      <c r="H58" s="47"/>
      <c r="I58" s="23"/>
      <c r="J58" s="169" t="s">
        <v>121</v>
      </c>
      <c r="K58" s="170">
        <v>150</v>
      </c>
      <c r="L58" s="171"/>
      <c r="M58" s="23"/>
      <c r="N58" s="23"/>
      <c r="O58" s="166"/>
      <c r="P58" s="166"/>
      <c r="Q58" s="23"/>
      <c r="R58" s="23"/>
      <c r="S58" s="23"/>
      <c r="T58" s="23"/>
      <c r="U58" s="23"/>
    </row>
    <row r="59" ht="23.25" customHeight="1" spans="1:21">
      <c r="A59" s="23"/>
      <c r="B59" s="23"/>
      <c r="C59" s="41" t="s">
        <v>122</v>
      </c>
      <c r="D59" s="58">
        <f>SUM(D49:D58)</f>
        <v>2459.992648</v>
      </c>
      <c r="E59" s="59"/>
      <c r="F59" s="78"/>
      <c r="G59" s="47"/>
      <c r="H59" s="47"/>
      <c r="I59" s="23"/>
      <c r="J59" s="169" t="s">
        <v>123</v>
      </c>
      <c r="K59" s="170"/>
      <c r="L59" s="171"/>
      <c r="M59" s="23"/>
      <c r="N59" s="23"/>
      <c r="O59" s="172"/>
      <c r="P59" s="23"/>
      <c r="Q59" s="23"/>
      <c r="R59" s="23"/>
      <c r="S59" s="23"/>
      <c r="T59" s="23"/>
      <c r="U59" s="23"/>
    </row>
    <row r="60" ht="15.75" spans="1:21">
      <c r="A60" s="23"/>
      <c r="B60" s="23"/>
      <c r="C60" s="62" t="s">
        <v>124</v>
      </c>
      <c r="D60" s="58">
        <f>D59+D46</f>
        <v>304932.516687</v>
      </c>
      <c r="E60" s="59"/>
      <c r="F60" s="79" t="s">
        <v>125</v>
      </c>
      <c r="G60" s="80">
        <f>G56+G39</f>
        <v>304932.516687</v>
      </c>
      <c r="H60" s="59"/>
      <c r="I60" s="23"/>
      <c r="J60" s="169" t="s">
        <v>126</v>
      </c>
      <c r="K60" s="170"/>
      <c r="L60" s="171"/>
      <c r="M60" s="23"/>
      <c r="N60" s="23"/>
      <c r="O60" s="23"/>
      <c r="P60" s="23"/>
      <c r="Q60" s="23"/>
      <c r="R60" s="23"/>
      <c r="S60" s="23"/>
      <c r="T60" s="23"/>
      <c r="U60" s="23"/>
    </row>
    <row r="61" ht="16.5" spans="1:21">
      <c r="A61" s="23"/>
      <c r="B61" s="23"/>
      <c r="C61" s="81"/>
      <c r="D61" s="82"/>
      <c r="E61" s="83"/>
      <c r="F61" s="84"/>
      <c r="G61" s="85"/>
      <c r="H61" s="85"/>
      <c r="I61" s="23"/>
      <c r="J61" s="169" t="s">
        <v>127</v>
      </c>
      <c r="K61" s="170"/>
      <c r="L61" s="171"/>
      <c r="M61" s="23"/>
      <c r="N61" s="23"/>
      <c r="O61" s="23"/>
      <c r="P61" s="23"/>
      <c r="Q61" s="23"/>
      <c r="R61" s="23"/>
      <c r="S61" s="23"/>
      <c r="T61" s="23"/>
      <c r="U61" s="23"/>
    </row>
    <row r="62" ht="17.25" spans="1:21">
      <c r="A62" s="23"/>
      <c r="B62" s="23"/>
      <c r="C62" s="23"/>
      <c r="D62" s="86"/>
      <c r="E62" s="86"/>
      <c r="F62" s="87"/>
      <c r="G62" s="23"/>
      <c r="H62" s="23"/>
      <c r="I62" s="173"/>
      <c r="J62" s="169" t="s">
        <v>128</v>
      </c>
      <c r="K62" s="170">
        <v>112.48553</v>
      </c>
      <c r="L62" s="171"/>
      <c r="M62" s="174"/>
      <c r="N62" s="174"/>
      <c r="O62" s="174"/>
      <c r="P62" s="23"/>
      <c r="Q62" s="23"/>
      <c r="R62" s="23"/>
      <c r="S62" s="23"/>
      <c r="T62" s="23"/>
      <c r="U62" s="23"/>
    </row>
    <row r="63" ht="16.5" spans="1:21">
      <c r="A63" s="23"/>
      <c r="B63" s="23"/>
      <c r="C63" s="88" t="s">
        <v>129</v>
      </c>
      <c r="D63" s="89"/>
      <c r="E63" s="90"/>
      <c r="F63" s="91" t="s">
        <v>130</v>
      </c>
      <c r="G63" s="92"/>
      <c r="H63" s="93"/>
      <c r="I63" s="175"/>
      <c r="J63" s="176" t="s">
        <v>131</v>
      </c>
      <c r="K63" s="177">
        <f>SUM(K58:K62)</f>
        <v>262.48553</v>
      </c>
      <c r="L63" s="178"/>
      <c r="M63" s="23"/>
      <c r="N63" s="179"/>
      <c r="O63" s="180"/>
      <c r="P63" s="23"/>
      <c r="Q63" s="23"/>
      <c r="R63" s="23"/>
      <c r="S63" s="23"/>
      <c r="T63" s="23"/>
      <c r="U63" s="23"/>
    </row>
    <row r="64" ht="15.75" spans="1:21">
      <c r="A64" s="23"/>
      <c r="B64" s="23"/>
      <c r="C64" s="94" t="s">
        <v>132</v>
      </c>
      <c r="D64" s="95"/>
      <c r="E64" s="90"/>
      <c r="F64" s="96" t="s">
        <v>133</v>
      </c>
      <c r="G64" s="97"/>
      <c r="H64" s="98"/>
      <c r="I64" s="181" t="s">
        <v>134</v>
      </c>
      <c r="J64" s="164" t="s">
        <v>135</v>
      </c>
      <c r="K64" s="182">
        <f>+K55+K56-K63</f>
        <v>4836.296239</v>
      </c>
      <c r="L64" s="183"/>
      <c r="M64" s="112"/>
      <c r="N64" s="112"/>
      <c r="O64" s="112"/>
      <c r="P64" s="23"/>
      <c r="Q64" s="23"/>
      <c r="R64" s="23"/>
      <c r="S64" s="23"/>
      <c r="T64" s="23"/>
      <c r="U64" s="23"/>
    </row>
    <row r="65" ht="15.75" spans="1:21">
      <c r="A65" s="23"/>
      <c r="B65" s="23"/>
      <c r="C65" s="224" t="s">
        <v>136</v>
      </c>
      <c r="D65" s="95"/>
      <c r="E65" s="90"/>
      <c r="F65" s="225"/>
      <c r="G65" s="226"/>
      <c r="H65" s="227"/>
      <c r="I65" s="259"/>
      <c r="J65" s="145" t="s">
        <v>137</v>
      </c>
      <c r="K65" s="170">
        <v>95.970448</v>
      </c>
      <c r="L65" s="171"/>
      <c r="M65" s="112"/>
      <c r="N65" s="112"/>
      <c r="O65" s="112"/>
      <c r="P65" s="23"/>
      <c r="Q65" s="23"/>
      <c r="R65" s="23"/>
      <c r="S65" s="23"/>
      <c r="T65" s="23"/>
      <c r="U65" s="23"/>
    </row>
    <row r="66" ht="17.25" customHeight="1" spans="1:21">
      <c r="A66" s="23"/>
      <c r="B66" s="23"/>
      <c r="C66" s="224" t="s">
        <v>138</v>
      </c>
      <c r="D66" s="95"/>
      <c r="E66" s="179"/>
      <c r="F66" s="228" t="s">
        <v>139</v>
      </c>
      <c r="G66" s="229"/>
      <c r="H66" s="230"/>
      <c r="I66" s="260"/>
      <c r="J66" s="164" t="s">
        <v>140</v>
      </c>
      <c r="K66" s="177">
        <f>+K64+K65</f>
        <v>4932.266687</v>
      </c>
      <c r="L66" s="178">
        <f>+L64+L65</f>
        <v>0</v>
      </c>
      <c r="M66" s="23"/>
      <c r="N66" s="23"/>
      <c r="O66" s="23"/>
      <c r="P66" s="23"/>
      <c r="Q66" s="23"/>
      <c r="R66" s="165"/>
      <c r="S66" s="23"/>
      <c r="T66" s="23"/>
      <c r="U66" s="23"/>
    </row>
    <row r="67" ht="15.75" spans="1:21">
      <c r="A67" s="23"/>
      <c r="B67" s="23"/>
      <c r="C67" s="224" t="s">
        <v>141</v>
      </c>
      <c r="D67" s="95"/>
      <c r="E67" s="179"/>
      <c r="F67" s="231" t="s">
        <v>142</v>
      </c>
      <c r="G67" s="232"/>
      <c r="H67" s="230"/>
      <c r="I67" s="261"/>
      <c r="J67" s="145" t="s">
        <v>143</v>
      </c>
      <c r="K67" s="133">
        <v>0</v>
      </c>
      <c r="L67" s="130">
        <v>0</v>
      </c>
      <c r="M67" s="23"/>
      <c r="N67" s="23"/>
      <c r="O67" s="262"/>
      <c r="P67" s="23"/>
      <c r="Q67" s="23"/>
      <c r="R67" s="165"/>
      <c r="S67" s="23"/>
      <c r="T67" s="23"/>
      <c r="U67" s="23"/>
    </row>
    <row r="68" ht="15.75" spans="1:21">
      <c r="A68" s="23"/>
      <c r="B68" s="23"/>
      <c r="C68" s="233"/>
      <c r="D68" s="95"/>
      <c r="E68" s="179"/>
      <c r="F68" s="231" t="s">
        <v>144</v>
      </c>
      <c r="G68" s="232"/>
      <c r="H68" s="230"/>
      <c r="I68" s="261"/>
      <c r="J68" s="164" t="s">
        <v>145</v>
      </c>
      <c r="K68" s="263">
        <f>+K66+K67</f>
        <v>4932.266687</v>
      </c>
      <c r="L68" s="178">
        <f>+L66+L67</f>
        <v>0</v>
      </c>
      <c r="M68" s="23"/>
      <c r="N68" s="23"/>
      <c r="O68" s="172"/>
      <c r="P68" s="23"/>
      <c r="Q68" s="23"/>
      <c r="R68" s="165"/>
      <c r="S68" s="23"/>
      <c r="T68" s="23"/>
      <c r="U68" s="23"/>
    </row>
    <row r="69" ht="22.5" customHeight="1" spans="1:21">
      <c r="A69" s="23"/>
      <c r="B69" s="23"/>
      <c r="C69" s="233"/>
      <c r="D69" s="95"/>
      <c r="E69" s="179"/>
      <c r="F69" s="231" t="s">
        <v>146</v>
      </c>
      <c r="G69" s="232"/>
      <c r="H69" s="230"/>
      <c r="I69" s="261"/>
      <c r="J69" s="145" t="s">
        <v>147</v>
      </c>
      <c r="K69" s="170">
        <v>0</v>
      </c>
      <c r="L69" s="171">
        <v>0</v>
      </c>
      <c r="M69" s="23"/>
      <c r="N69" s="23"/>
      <c r="O69" s="23"/>
      <c r="P69" s="23"/>
      <c r="Q69" s="23"/>
      <c r="R69" s="165"/>
      <c r="S69" s="23"/>
      <c r="T69" s="23"/>
      <c r="U69" s="23"/>
    </row>
    <row r="70" ht="18" customHeight="1" spans="1:21">
      <c r="A70" s="23"/>
      <c r="B70" s="23"/>
      <c r="C70" s="233"/>
      <c r="D70" s="95"/>
      <c r="E70" s="179"/>
      <c r="F70" s="231" t="s">
        <v>148</v>
      </c>
      <c r="G70" s="232"/>
      <c r="H70" s="230"/>
      <c r="I70" s="261"/>
      <c r="J70" s="164" t="s">
        <v>149</v>
      </c>
      <c r="K70" s="264">
        <f>+K68+K69</f>
        <v>4932.266687</v>
      </c>
      <c r="L70" s="265">
        <f>+L68+L69</f>
        <v>0</v>
      </c>
      <c r="M70" s="23"/>
      <c r="N70" s="23"/>
      <c r="O70" s="180"/>
      <c r="P70" s="23"/>
      <c r="Q70" s="23"/>
      <c r="R70" s="23"/>
      <c r="S70" s="23"/>
      <c r="T70" s="23"/>
      <c r="U70" s="23"/>
    </row>
    <row r="71" ht="21" customHeight="1" spans="1:21">
      <c r="A71" s="23"/>
      <c r="B71" s="23"/>
      <c r="C71" s="234" t="s">
        <v>150</v>
      </c>
      <c r="D71" s="95"/>
      <c r="E71" s="179"/>
      <c r="F71" s="231"/>
      <c r="G71" s="232"/>
      <c r="H71" s="230"/>
      <c r="I71" s="261"/>
      <c r="J71" s="145" t="s">
        <v>151</v>
      </c>
      <c r="K71" s="133"/>
      <c r="L71" s="266"/>
      <c r="M71" s="23"/>
      <c r="N71" s="165"/>
      <c r="O71" s="165"/>
      <c r="P71" s="165"/>
      <c r="Q71" s="165"/>
      <c r="R71" s="23"/>
      <c r="S71" s="23"/>
      <c r="T71" s="23"/>
      <c r="U71" s="23"/>
    </row>
    <row r="72" ht="16.5" spans="1:21">
      <c r="A72" s="23"/>
      <c r="B72" s="23"/>
      <c r="C72" s="235" t="s">
        <v>152</v>
      </c>
      <c r="D72" s="95"/>
      <c r="E72" s="179"/>
      <c r="F72" s="236" t="s">
        <v>153</v>
      </c>
      <c r="G72" s="232"/>
      <c r="H72" s="230"/>
      <c r="I72" s="267"/>
      <c r="J72" s="268" t="s">
        <v>154</v>
      </c>
      <c r="K72" s="264">
        <f>+K70+K71</f>
        <v>4932.266687</v>
      </c>
      <c r="L72" s="269">
        <f>+L70+L71</f>
        <v>0</v>
      </c>
      <c r="M72" s="23"/>
      <c r="N72" s="270"/>
      <c r="O72" s="165"/>
      <c r="P72" s="23"/>
      <c r="Q72" s="165"/>
      <c r="R72" s="165"/>
      <c r="S72" s="23"/>
      <c r="T72" s="23"/>
      <c r="U72" s="23"/>
    </row>
    <row r="73" ht="16.5" spans="1:21">
      <c r="A73" s="23"/>
      <c r="B73" s="23"/>
      <c r="C73" s="237" t="s">
        <v>155</v>
      </c>
      <c r="D73" s="95"/>
      <c r="E73" s="179"/>
      <c r="F73" s="231" t="s">
        <v>142</v>
      </c>
      <c r="G73" s="232"/>
      <c r="H73" s="230"/>
      <c r="I73" s="261"/>
      <c r="J73" s="126"/>
      <c r="K73" s="271"/>
      <c r="L73" s="271"/>
      <c r="M73" s="23"/>
      <c r="N73" s="270"/>
      <c r="O73" s="23"/>
      <c r="P73" s="23"/>
      <c r="Q73" s="23"/>
      <c r="R73" s="23"/>
      <c r="S73" s="23"/>
      <c r="T73" s="23"/>
      <c r="U73" s="23"/>
    </row>
    <row r="74" ht="15.75" spans="1:21">
      <c r="A74" s="23"/>
      <c r="B74" s="23"/>
      <c r="C74" s="237" t="s">
        <v>156</v>
      </c>
      <c r="D74" s="95"/>
      <c r="E74" s="179"/>
      <c r="F74" s="231" t="s">
        <v>144</v>
      </c>
      <c r="G74" s="232"/>
      <c r="H74" s="230"/>
      <c r="I74" s="261"/>
      <c r="J74" s="23"/>
      <c r="K74" s="271"/>
      <c r="L74" s="271"/>
      <c r="M74" s="23"/>
      <c r="N74" s="270"/>
      <c r="O74" s="23"/>
      <c r="P74" s="23"/>
      <c r="Q74" s="23"/>
      <c r="R74" s="23"/>
      <c r="S74" s="23"/>
      <c r="T74" s="23"/>
      <c r="U74" s="23"/>
    </row>
    <row r="75" ht="15.75" spans="1:21">
      <c r="A75" s="23"/>
      <c r="B75" s="23"/>
      <c r="C75" s="238"/>
      <c r="D75" s="95"/>
      <c r="E75" s="179"/>
      <c r="F75" s="231" t="s">
        <v>146</v>
      </c>
      <c r="G75" s="232"/>
      <c r="H75" s="230"/>
      <c r="I75" s="261"/>
      <c r="J75" s="239" t="s">
        <v>157</v>
      </c>
      <c r="K75" s="239"/>
      <c r="L75" s="271"/>
      <c r="M75" s="23"/>
      <c r="N75" s="23"/>
      <c r="O75" s="23"/>
      <c r="P75" s="23"/>
      <c r="Q75" s="23"/>
      <c r="R75" s="23"/>
      <c r="S75" s="23"/>
      <c r="T75" s="23"/>
      <c r="U75" s="23"/>
    </row>
    <row r="76" ht="15.75" spans="1:21">
      <c r="A76" s="23"/>
      <c r="B76" s="23"/>
      <c r="C76" s="45"/>
      <c r="D76" s="95"/>
      <c r="E76" s="239"/>
      <c r="F76" s="231" t="s">
        <v>148</v>
      </c>
      <c r="G76" s="232"/>
      <c r="H76" s="230"/>
      <c r="I76" s="272"/>
      <c r="J76" s="273" t="s">
        <v>158</v>
      </c>
      <c r="K76" s="274"/>
      <c r="L76" s="271"/>
      <c r="M76" s="23"/>
      <c r="N76" s="270"/>
      <c r="O76" s="23"/>
      <c r="P76" s="23"/>
      <c r="Q76" s="23"/>
      <c r="R76" s="23"/>
      <c r="S76" s="23"/>
      <c r="T76" s="23"/>
      <c r="U76" s="23"/>
    </row>
    <row r="77" ht="16.5" spans="1:21">
      <c r="A77" s="23"/>
      <c r="B77" s="23"/>
      <c r="C77" s="45"/>
      <c r="D77" s="95"/>
      <c r="E77" s="23"/>
      <c r="F77" s="240"/>
      <c r="G77" s="241"/>
      <c r="H77" s="242"/>
      <c r="I77" s="275"/>
      <c r="J77" s="276" t="s">
        <v>159</v>
      </c>
      <c r="K77" s="276"/>
      <c r="L77" s="271"/>
      <c r="M77" s="23"/>
      <c r="N77" s="270"/>
      <c r="O77" s="23"/>
      <c r="P77" s="277"/>
      <c r="Q77" s="23"/>
      <c r="R77" s="23"/>
      <c r="S77" s="23"/>
      <c r="T77" s="23"/>
      <c r="U77" s="23"/>
    </row>
    <row r="78" ht="16.5" spans="1:21">
      <c r="A78" s="23"/>
      <c r="B78" s="23"/>
      <c r="C78" s="88" t="s">
        <v>160</v>
      </c>
      <c r="D78" s="89"/>
      <c r="E78" s="23"/>
      <c r="F78" s="166"/>
      <c r="G78" s="166"/>
      <c r="H78" s="166"/>
      <c r="I78" s="166"/>
      <c r="J78" s="276" t="s">
        <v>4</v>
      </c>
      <c r="K78" s="276"/>
      <c r="L78" s="271"/>
      <c r="M78" s="23"/>
      <c r="N78" s="23"/>
      <c r="O78" s="23"/>
      <c r="P78" s="23"/>
      <c r="Q78" s="23"/>
      <c r="R78" s="23"/>
      <c r="S78" s="23"/>
      <c r="T78" s="23"/>
      <c r="U78" s="23"/>
    </row>
    <row r="79" ht="15.75" spans="1:21">
      <c r="A79" s="23"/>
      <c r="B79" s="23"/>
      <c r="C79" s="243" t="s">
        <v>161</v>
      </c>
      <c r="D79" s="244">
        <v>0.99</v>
      </c>
      <c r="E79" s="23"/>
      <c r="F79" s="245"/>
      <c r="G79" s="246"/>
      <c r="H79" s="246"/>
      <c r="I79" s="246"/>
      <c r="J79" s="23"/>
      <c r="K79" s="271"/>
      <c r="L79" s="278"/>
      <c r="M79" s="23"/>
      <c r="N79" s="23"/>
      <c r="O79" s="23"/>
      <c r="P79" s="23"/>
      <c r="Q79" s="23"/>
      <c r="R79" s="23"/>
      <c r="S79" s="23"/>
      <c r="T79" s="23"/>
      <c r="U79" s="23"/>
    </row>
    <row r="80" ht="15.75" spans="1:21">
      <c r="A80" s="23"/>
      <c r="B80" s="23"/>
      <c r="C80" s="247" t="s">
        <v>162</v>
      </c>
      <c r="D80" s="244">
        <v>0.01</v>
      </c>
      <c r="E80" s="23"/>
      <c r="F80" s="248"/>
      <c r="G80" s="166"/>
      <c r="H80" s="166"/>
      <c r="I80" s="166"/>
      <c r="J80" s="23"/>
      <c r="K80" s="271"/>
      <c r="L80" s="279"/>
      <c r="M80" s="23"/>
      <c r="N80" s="23"/>
      <c r="O80" s="23"/>
      <c r="P80" s="23"/>
      <c r="Q80" s="23"/>
      <c r="R80" s="23"/>
      <c r="S80" s="23"/>
      <c r="T80" s="23"/>
      <c r="U80" s="23"/>
    </row>
    <row r="81" ht="15.75" spans="1:21">
      <c r="A81" s="23"/>
      <c r="B81" s="23"/>
      <c r="C81" s="249"/>
      <c r="D81" s="250"/>
      <c r="E81" s="23"/>
      <c r="F81" s="248"/>
      <c r="G81" s="166"/>
      <c r="H81" s="166"/>
      <c r="I81" s="166"/>
      <c r="J81" s="23"/>
      <c r="K81" s="271"/>
      <c r="L81" s="280"/>
      <c r="M81" s="23"/>
      <c r="N81" s="270"/>
      <c r="O81" s="23"/>
      <c r="P81" s="23"/>
      <c r="Q81" s="23"/>
      <c r="R81" s="23"/>
      <c r="S81" s="23"/>
      <c r="T81" s="23"/>
      <c r="U81" s="23"/>
    </row>
    <row r="82" ht="16.5" spans="1:14">
      <c r="A82" s="4"/>
      <c r="C82" s="251"/>
      <c r="D82" s="252"/>
      <c r="E82" s="23"/>
      <c r="F82" s="248"/>
      <c r="G82" s="166"/>
      <c r="H82" s="166"/>
      <c r="I82" s="166"/>
      <c r="L82" s="281"/>
      <c r="N82" s="110"/>
    </row>
    <row r="83" ht="16.5" spans="1:14">
      <c r="A83" s="4"/>
      <c r="C83" s="253"/>
      <c r="D83" s="254"/>
      <c r="F83" s="87"/>
      <c r="G83" s="23"/>
      <c r="H83" s="23"/>
      <c r="J83" s="282"/>
      <c r="N83" s="283"/>
    </row>
    <row r="84" ht="15" spans="1:3">
      <c r="A84" s="4"/>
      <c r="C84" s="255"/>
    </row>
    <row r="85" ht="15" spans="3:3">
      <c r="C85" s="255"/>
    </row>
    <row r="86" ht="15" spans="3:11">
      <c r="C86" s="255"/>
      <c r="J86" s="284"/>
      <c r="K86" s="281"/>
    </row>
    <row r="87" ht="15" spans="3:3">
      <c r="C87" s="255"/>
    </row>
    <row r="88" ht="15" spans="3:3">
      <c r="C88" s="256"/>
    </row>
    <row r="89" ht="15" spans="3:11">
      <c r="C89" s="257"/>
      <c r="K89" s="285"/>
    </row>
    <row r="90" spans="11:11">
      <c r="K90" s="285"/>
    </row>
    <row r="91" spans="11:11">
      <c r="K91" s="285"/>
    </row>
    <row r="92" spans="11:11">
      <c r="K92" s="285"/>
    </row>
    <row r="93" spans="10:10">
      <c r="J93" s="22"/>
    </row>
    <row r="94" spans="10:10">
      <c r="J94" s="22"/>
    </row>
    <row r="95" ht="15" spans="3:10">
      <c r="C95" s="258"/>
      <c r="J95" s="22"/>
    </row>
    <row r="96" spans="3:10">
      <c r="C96" s="22"/>
      <c r="J96" s="22"/>
    </row>
    <row r="97" spans="3:10">
      <c r="C97" s="22"/>
      <c r="J97" s="22"/>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4" spans="1:1">
      <c r="A194" s="4"/>
    </row>
    <row r="195" spans="1:1">
      <c r="A195"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c r="A226" s="4"/>
    </row>
    <row r="227" spans="1:1">
      <c r="A227" s="4"/>
    </row>
    <row r="228" spans="1:1">
      <c r="A228" s="4"/>
    </row>
    <row r="229" spans="1:1">
      <c r="A229" s="4"/>
    </row>
    <row r="230" spans="1:1">
      <c r="A230" s="4"/>
    </row>
    <row r="231" spans="1:1">
      <c r="A231" s="4"/>
    </row>
    <row r="232" spans="1:1">
      <c r="A232" s="4"/>
    </row>
    <row r="233" spans="1:1">
      <c r="A233" s="4"/>
    </row>
  </sheetData>
  <mergeCells count="36">
    <mergeCell ref="N1:O1"/>
    <mergeCell ref="P1:X1"/>
    <mergeCell ref="P2:W2"/>
    <mergeCell ref="P3:V3"/>
    <mergeCell ref="P4:V4"/>
    <mergeCell ref="N5:O5"/>
    <mergeCell ref="P6:X6"/>
    <mergeCell ref="P7:X7"/>
    <mergeCell ref="N9:O9"/>
    <mergeCell ref="P9:V9"/>
    <mergeCell ref="W9:AE9"/>
    <mergeCell ref="P10:X10"/>
    <mergeCell ref="P11:X11"/>
    <mergeCell ref="P12:X12"/>
    <mergeCell ref="P14:X14"/>
    <mergeCell ref="P17:X17"/>
    <mergeCell ref="C18:V18"/>
    <mergeCell ref="C19:V19"/>
    <mergeCell ref="C20:V20"/>
    <mergeCell ref="Y20:AG20"/>
    <mergeCell ref="AI20:AL20"/>
    <mergeCell ref="C22:H22"/>
    <mergeCell ref="J22:L22"/>
    <mergeCell ref="N22:R22"/>
    <mergeCell ref="C23:H23"/>
    <mergeCell ref="J23:L23"/>
    <mergeCell ref="N23:R23"/>
    <mergeCell ref="C24:H24"/>
    <mergeCell ref="J24:L24"/>
    <mergeCell ref="N24:R24"/>
    <mergeCell ref="N25:P25"/>
    <mergeCell ref="N26:R26"/>
    <mergeCell ref="N42:R42"/>
    <mergeCell ref="J75:K75"/>
    <mergeCell ref="J77:K77"/>
    <mergeCell ref="J78:K78"/>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Triwulan III 2017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admin.accounting</dc:creator>
  <cp:lastModifiedBy>admin.accounting</cp:lastModifiedBy>
  <dcterms:created xsi:type="dcterms:W3CDTF">2016-04-28T09:52:00Z</dcterms:created>
  <dcterms:modified xsi:type="dcterms:W3CDTF">2018-01-30T08:04:20Z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1033-10.2.0.5965</vt:lpwstr>
  </property>
</Properties>
</file>